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https://kansas-my.sharepoint.com/personal/rousseau_home_ku_edu/Documents/PFS-2/Revisions Process Materials/Launch/Launch Materials/Data Collection and Reporting Spreadsheet/"/>
    </mc:Choice>
  </mc:AlternateContent>
  <bookViews>
    <workbookView xWindow="0" yWindow="0" windowWidth="15345" windowHeight="6195" tabRatio="393" firstSheet="2" activeTab="2"/>
  </bookViews>
  <sheets>
    <sheet name="Instructions" sheetId="3" r:id="rId1"/>
    <sheet name="Clarifications" sheetId="4" r:id="rId2"/>
    <sheet name="Pre-Post PFS-2" sheetId="1" r:id="rId3"/>
    <sheet name="Retrospective PFS-2" sheetId="2" r:id="rId4"/>
    <sheet name="Pre-Post Mean Subscale Scores" sheetId="5" r:id="rId5"/>
    <sheet name="Retro Mean Subscale Scores" sheetId="8" r:id="rId6"/>
  </sheets>
  <calcPr calcId="162913"/>
  <pivotCaches>
    <pivotCache cacheId="3"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O7" i="2" l="1"/>
  <c r="HO8" i="2"/>
  <c r="HO9" i="2"/>
  <c r="HO10" i="2"/>
  <c r="HO11" i="2"/>
  <c r="HO12" i="2"/>
  <c r="HO13" i="2"/>
  <c r="HO14" i="2"/>
  <c r="HO15" i="2"/>
  <c r="HO16" i="2"/>
  <c r="HO17" i="2"/>
  <c r="HO18" i="2"/>
  <c r="HO19" i="2"/>
  <c r="HO20" i="2"/>
  <c r="HO21" i="2"/>
  <c r="HO22" i="2"/>
  <c r="HO23" i="2"/>
  <c r="HO24" i="2"/>
  <c r="HO25" i="2"/>
  <c r="HO26" i="2"/>
  <c r="HO27" i="2"/>
  <c r="HO28" i="2"/>
  <c r="HO29" i="2"/>
  <c r="HO30" i="2"/>
  <c r="HO31" i="2"/>
  <c r="HO32" i="2"/>
  <c r="HO33" i="2"/>
  <c r="HO34" i="2"/>
  <c r="HO35" i="2"/>
  <c r="HO36" i="2"/>
  <c r="HO37" i="2"/>
  <c r="HO38" i="2"/>
  <c r="HO39" i="2"/>
  <c r="HO40" i="2"/>
  <c r="HO41" i="2"/>
  <c r="HO42" i="2"/>
  <c r="HO43" i="2"/>
  <c r="HO44" i="2"/>
  <c r="HO45" i="2"/>
  <c r="HO46" i="2"/>
  <c r="HO47" i="2"/>
  <c r="HO48" i="2"/>
  <c r="HO49" i="2"/>
  <c r="HO50" i="2"/>
  <c r="HO51" i="2"/>
  <c r="HO52" i="2"/>
  <c r="HO53" i="2"/>
  <c r="HO54" i="2"/>
  <c r="HO55" i="2"/>
  <c r="EX7" i="2"/>
  <c r="EY7" i="2"/>
  <c r="EX8" i="2"/>
  <c r="EY8" i="2"/>
  <c r="EX9" i="2"/>
  <c r="EY9" i="2"/>
  <c r="EX10" i="2"/>
  <c r="EY10" i="2"/>
  <c r="EX11" i="2"/>
  <c r="EY11" i="2"/>
  <c r="EX12" i="2"/>
  <c r="EY12" i="2"/>
  <c r="EX13" i="2"/>
  <c r="EY13" i="2"/>
  <c r="EX14" i="2"/>
  <c r="EY14" i="2"/>
  <c r="EX15" i="2"/>
  <c r="EY15" i="2"/>
  <c r="EX16" i="2"/>
  <c r="EY16" i="2"/>
  <c r="EX17" i="2"/>
  <c r="EY17" i="2"/>
  <c r="EX18" i="2"/>
  <c r="EY18" i="2"/>
  <c r="EX19" i="2"/>
  <c r="EY19" i="2"/>
  <c r="EX20" i="2"/>
  <c r="EY20" i="2"/>
  <c r="EX21" i="2"/>
  <c r="EY21" i="2"/>
  <c r="EX22" i="2"/>
  <c r="EY22" i="2"/>
  <c r="EX23" i="2"/>
  <c r="EY23" i="2"/>
  <c r="EX24" i="2"/>
  <c r="EY24" i="2"/>
  <c r="EX25" i="2"/>
  <c r="EY25" i="2"/>
  <c r="EX26" i="2"/>
  <c r="EY26" i="2"/>
  <c r="EX27" i="2"/>
  <c r="EY27" i="2"/>
  <c r="EX28" i="2"/>
  <c r="EY28" i="2"/>
  <c r="EX29" i="2"/>
  <c r="EY29" i="2"/>
  <c r="EX30" i="2"/>
  <c r="EY30" i="2"/>
  <c r="EX31" i="2"/>
  <c r="EY31" i="2"/>
  <c r="EX32" i="2"/>
  <c r="EY32" i="2"/>
  <c r="EX33" i="2"/>
  <c r="EY33" i="2"/>
  <c r="EX34" i="2"/>
  <c r="EY34" i="2"/>
  <c r="EX35" i="2"/>
  <c r="EY35" i="2"/>
  <c r="EX36" i="2"/>
  <c r="EY36" i="2"/>
  <c r="EX37" i="2"/>
  <c r="EY37" i="2"/>
  <c r="EX38" i="2"/>
  <c r="EY38" i="2"/>
  <c r="EX39" i="2"/>
  <c r="EY39" i="2"/>
  <c r="EX40" i="2"/>
  <c r="EY40" i="2"/>
  <c r="EX41" i="2"/>
  <c r="EY41" i="2"/>
  <c r="EX42" i="2"/>
  <c r="EY42" i="2"/>
  <c r="EX43" i="2"/>
  <c r="EY43" i="2"/>
  <c r="EX44" i="2"/>
  <c r="EY44" i="2"/>
  <c r="EX45" i="2"/>
  <c r="EY45" i="2"/>
  <c r="EX46" i="2"/>
  <c r="EY46" i="2"/>
  <c r="EX47" i="2"/>
  <c r="EY47" i="2"/>
  <c r="EX48" i="2"/>
  <c r="EY48" i="2"/>
  <c r="EX49" i="2"/>
  <c r="EY49" i="2"/>
  <c r="EX50" i="2"/>
  <c r="EY50" i="2"/>
  <c r="EX51" i="2"/>
  <c r="EY51" i="2"/>
  <c r="EX52" i="2"/>
  <c r="EY52" i="2"/>
  <c r="EX53" i="2"/>
  <c r="EY53" i="2"/>
  <c r="EX54" i="2"/>
  <c r="EY54" i="2"/>
  <c r="EX55" i="2"/>
  <c r="EY55" i="2"/>
  <c r="EY6" i="2"/>
  <c r="EX6" i="2"/>
  <c r="EZ6" i="2"/>
  <c r="DJ7" i="1"/>
  <c r="DK7" i="1"/>
  <c r="DL7" i="1"/>
  <c r="DM7" i="1"/>
  <c r="DJ8" i="1"/>
  <c r="DK8" i="1"/>
  <c r="DL8" i="1"/>
  <c r="DM8" i="1"/>
  <c r="DJ9" i="1"/>
  <c r="DK9" i="1"/>
  <c r="DL9" i="1"/>
  <c r="DM9" i="1"/>
  <c r="DJ10" i="1"/>
  <c r="DK10" i="1"/>
  <c r="DL10" i="1"/>
  <c r="DM10" i="1"/>
  <c r="DJ11" i="1"/>
  <c r="DK11" i="1"/>
  <c r="DL11" i="1"/>
  <c r="DM11" i="1"/>
  <c r="DJ12" i="1"/>
  <c r="DK12" i="1"/>
  <c r="DL12" i="1"/>
  <c r="DM12" i="1"/>
  <c r="DJ13" i="1"/>
  <c r="DK13" i="1"/>
  <c r="DL13" i="1"/>
  <c r="DM13" i="1"/>
  <c r="DJ14" i="1"/>
  <c r="DK14" i="1"/>
  <c r="DL14" i="1"/>
  <c r="DM14" i="1"/>
  <c r="DJ15" i="1"/>
  <c r="DK15" i="1"/>
  <c r="DL15" i="1"/>
  <c r="DM15" i="1"/>
  <c r="DJ16" i="1"/>
  <c r="DK16" i="1"/>
  <c r="DL16" i="1"/>
  <c r="DM16" i="1"/>
  <c r="DJ17" i="1"/>
  <c r="DK17" i="1"/>
  <c r="DL17" i="1"/>
  <c r="DM17" i="1"/>
  <c r="DJ18" i="1"/>
  <c r="DK18" i="1"/>
  <c r="DL18" i="1"/>
  <c r="DM18" i="1"/>
  <c r="DJ19" i="1"/>
  <c r="DK19" i="1"/>
  <c r="DL19" i="1"/>
  <c r="DM19" i="1"/>
  <c r="DJ20" i="1"/>
  <c r="DK20" i="1"/>
  <c r="DL20" i="1"/>
  <c r="DM20" i="1"/>
  <c r="DJ21" i="1"/>
  <c r="DK21" i="1"/>
  <c r="DL21" i="1"/>
  <c r="DM21" i="1"/>
  <c r="DJ22" i="1"/>
  <c r="DK22" i="1"/>
  <c r="DL22" i="1"/>
  <c r="DM22" i="1"/>
  <c r="DJ23" i="1"/>
  <c r="DK23" i="1"/>
  <c r="DL23" i="1"/>
  <c r="DM23" i="1"/>
  <c r="DJ24" i="1"/>
  <c r="DK24" i="1"/>
  <c r="DL24" i="1"/>
  <c r="DM24" i="1"/>
  <c r="DJ25" i="1"/>
  <c r="DK25" i="1"/>
  <c r="DL25" i="1"/>
  <c r="DM25" i="1"/>
  <c r="DJ26" i="1"/>
  <c r="DK26" i="1"/>
  <c r="DL26" i="1"/>
  <c r="DM26" i="1"/>
  <c r="DJ27" i="1"/>
  <c r="DK27" i="1"/>
  <c r="DL27" i="1"/>
  <c r="DM27" i="1"/>
  <c r="DJ28" i="1"/>
  <c r="DK28" i="1"/>
  <c r="DL28" i="1"/>
  <c r="DM28" i="1"/>
  <c r="DJ29" i="1"/>
  <c r="DK29" i="1"/>
  <c r="DL29" i="1"/>
  <c r="DM29" i="1"/>
  <c r="DJ30" i="1"/>
  <c r="DK30" i="1"/>
  <c r="DL30" i="1"/>
  <c r="DM30" i="1"/>
  <c r="DJ31" i="1"/>
  <c r="DK31" i="1"/>
  <c r="DL31" i="1"/>
  <c r="DM31" i="1"/>
  <c r="DJ32" i="1"/>
  <c r="DK32" i="1"/>
  <c r="DL32" i="1"/>
  <c r="DM32" i="1"/>
  <c r="DJ33" i="1"/>
  <c r="DK33" i="1"/>
  <c r="DL33" i="1"/>
  <c r="DM33" i="1"/>
  <c r="DJ34" i="1"/>
  <c r="DK34" i="1"/>
  <c r="DL34" i="1"/>
  <c r="DM34" i="1"/>
  <c r="DJ35" i="1"/>
  <c r="DK35" i="1"/>
  <c r="DL35" i="1"/>
  <c r="DM35" i="1"/>
  <c r="DJ36" i="1"/>
  <c r="DK36" i="1"/>
  <c r="DL36" i="1"/>
  <c r="DM36" i="1"/>
  <c r="DJ37" i="1"/>
  <c r="DK37" i="1"/>
  <c r="DL37" i="1"/>
  <c r="DM37" i="1"/>
  <c r="DJ38" i="1"/>
  <c r="DK38" i="1"/>
  <c r="DL38" i="1"/>
  <c r="DM38" i="1"/>
  <c r="DJ39" i="1"/>
  <c r="DK39" i="1"/>
  <c r="DL39" i="1"/>
  <c r="DM39" i="1"/>
  <c r="DJ40" i="1"/>
  <c r="DK40" i="1"/>
  <c r="DL40" i="1"/>
  <c r="DM40" i="1"/>
  <c r="DJ41" i="1"/>
  <c r="DK41" i="1"/>
  <c r="DL41" i="1"/>
  <c r="DM41" i="1"/>
  <c r="DJ42" i="1"/>
  <c r="DK42" i="1"/>
  <c r="DL42" i="1"/>
  <c r="DM42" i="1"/>
  <c r="DJ43" i="1"/>
  <c r="DK43" i="1"/>
  <c r="DL43" i="1"/>
  <c r="DM43" i="1"/>
  <c r="DJ44" i="1"/>
  <c r="DK44" i="1"/>
  <c r="DL44" i="1"/>
  <c r="DM44" i="1"/>
  <c r="DJ45" i="1"/>
  <c r="DK45" i="1"/>
  <c r="DL45" i="1"/>
  <c r="DM45" i="1"/>
  <c r="DJ46" i="1"/>
  <c r="DK46" i="1"/>
  <c r="DL46" i="1"/>
  <c r="DM46" i="1"/>
  <c r="DJ47" i="1"/>
  <c r="DK47" i="1"/>
  <c r="DL47" i="1"/>
  <c r="DM47" i="1"/>
  <c r="DJ48" i="1"/>
  <c r="DK48" i="1"/>
  <c r="DL48" i="1"/>
  <c r="DM48" i="1"/>
  <c r="DJ49" i="1"/>
  <c r="DK49" i="1"/>
  <c r="DL49" i="1"/>
  <c r="DM49" i="1"/>
  <c r="DJ50" i="1"/>
  <c r="DK50" i="1"/>
  <c r="DL50" i="1"/>
  <c r="DM50" i="1"/>
  <c r="DJ51" i="1"/>
  <c r="DK51" i="1"/>
  <c r="DL51" i="1"/>
  <c r="DM51" i="1"/>
  <c r="DJ52" i="1"/>
  <c r="DK52" i="1"/>
  <c r="DL52" i="1"/>
  <c r="DM52" i="1"/>
  <c r="DJ53" i="1"/>
  <c r="DK53" i="1"/>
  <c r="DL53" i="1"/>
  <c r="DM53" i="1"/>
  <c r="DJ54" i="1"/>
  <c r="DK54" i="1"/>
  <c r="DL54" i="1"/>
  <c r="DM54" i="1"/>
  <c r="DJ55" i="1"/>
  <c r="DK55" i="1"/>
  <c r="DL55" i="1"/>
  <c r="DM55" i="1"/>
  <c r="DK6" i="1"/>
  <c r="DL6" i="1"/>
  <c r="DM6" i="1"/>
  <c r="DJ6" i="1"/>
  <c r="GJ6" i="1" l="1"/>
  <c r="GG6" i="1"/>
  <c r="GD6" i="1"/>
  <c r="GA6" i="1"/>
  <c r="GB6" i="1" s="1"/>
  <c r="GC6" i="1" s="1"/>
  <c r="FX6" i="1"/>
  <c r="DE6" i="1"/>
  <c r="HX6" i="2"/>
  <c r="HR6" i="2"/>
  <c r="HL6" i="2"/>
  <c r="HF6" i="2"/>
  <c r="GZ6" i="2"/>
  <c r="FA7" i="2" l="1"/>
  <c r="FA8" i="2"/>
  <c r="FA9" i="2"/>
  <c r="FA10" i="2"/>
  <c r="FA11" i="2"/>
  <c r="FA12" i="2"/>
  <c r="FA13" i="2"/>
  <c r="FA14" i="2"/>
  <c r="FA15" i="2"/>
  <c r="FA16" i="2"/>
  <c r="FA17" i="2"/>
  <c r="FA18" i="2"/>
  <c r="FA19" i="2"/>
  <c r="FA20" i="2"/>
  <c r="FA21" i="2"/>
  <c r="FA22" i="2"/>
  <c r="FA23" i="2"/>
  <c r="FA24" i="2"/>
  <c r="FA25" i="2"/>
  <c r="FA26" i="2"/>
  <c r="FA27" i="2"/>
  <c r="FA28" i="2"/>
  <c r="FA29" i="2"/>
  <c r="FA30" i="2"/>
  <c r="FA31" i="2"/>
  <c r="FA32" i="2"/>
  <c r="FA33" i="2"/>
  <c r="FA34" i="2"/>
  <c r="FA35" i="2"/>
  <c r="FA36" i="2"/>
  <c r="FA37" i="2"/>
  <c r="FA38" i="2"/>
  <c r="FA39" i="2"/>
  <c r="FA40" i="2"/>
  <c r="FA41" i="2"/>
  <c r="FA42" i="2"/>
  <c r="FA43" i="2"/>
  <c r="FA44" i="2"/>
  <c r="FA45" i="2"/>
  <c r="FA46" i="2"/>
  <c r="FA47" i="2"/>
  <c r="FA48" i="2"/>
  <c r="FA49" i="2"/>
  <c r="FA50" i="2"/>
  <c r="FA51" i="2"/>
  <c r="FA52" i="2"/>
  <c r="FA53" i="2"/>
  <c r="FA54" i="2"/>
  <c r="FA55" i="2"/>
  <c r="DV7" i="1"/>
  <c r="DW7" i="1"/>
  <c r="DX7" i="1"/>
  <c r="DY7" i="1"/>
  <c r="DV8" i="1"/>
  <c r="DW8" i="1"/>
  <c r="DX8" i="1"/>
  <c r="DY8" i="1"/>
  <c r="DV9" i="1"/>
  <c r="DW9" i="1"/>
  <c r="DX9" i="1"/>
  <c r="DY9" i="1"/>
  <c r="DV10" i="1"/>
  <c r="DW10" i="1"/>
  <c r="DX10" i="1"/>
  <c r="DY10" i="1"/>
  <c r="DV11" i="1"/>
  <c r="DW11" i="1"/>
  <c r="DX11" i="1"/>
  <c r="DY11" i="1"/>
  <c r="DV12" i="1"/>
  <c r="DW12" i="1"/>
  <c r="DX12" i="1"/>
  <c r="DY12" i="1"/>
  <c r="DV13" i="1"/>
  <c r="DW13" i="1"/>
  <c r="DX13" i="1"/>
  <c r="DY13" i="1"/>
  <c r="DV14" i="1"/>
  <c r="DW14" i="1"/>
  <c r="DX14" i="1"/>
  <c r="DY14" i="1"/>
  <c r="DV15" i="1"/>
  <c r="DW15" i="1"/>
  <c r="DX15" i="1"/>
  <c r="DY15" i="1"/>
  <c r="DV16" i="1"/>
  <c r="DW16" i="1"/>
  <c r="DX16" i="1"/>
  <c r="DY16" i="1"/>
  <c r="DV17" i="1"/>
  <c r="DW17" i="1"/>
  <c r="DX17" i="1"/>
  <c r="DY17" i="1"/>
  <c r="DV18" i="1"/>
  <c r="DW18" i="1"/>
  <c r="DX18" i="1"/>
  <c r="DY18" i="1"/>
  <c r="DV19" i="1"/>
  <c r="DW19" i="1"/>
  <c r="DX19" i="1"/>
  <c r="DY19" i="1"/>
  <c r="DV20" i="1"/>
  <c r="DW20" i="1"/>
  <c r="DX20" i="1"/>
  <c r="DY20" i="1"/>
  <c r="DV21" i="1"/>
  <c r="DW21" i="1"/>
  <c r="DX21" i="1"/>
  <c r="DY21" i="1"/>
  <c r="DV22" i="1"/>
  <c r="DW22" i="1"/>
  <c r="DX22" i="1"/>
  <c r="DY22" i="1"/>
  <c r="DV23" i="1"/>
  <c r="DW23" i="1"/>
  <c r="DX23" i="1"/>
  <c r="DY23" i="1"/>
  <c r="DV24" i="1"/>
  <c r="DW24" i="1"/>
  <c r="DX24" i="1"/>
  <c r="DY24" i="1"/>
  <c r="DV25" i="1"/>
  <c r="DW25" i="1"/>
  <c r="DX25" i="1"/>
  <c r="DY25" i="1"/>
  <c r="DV26" i="1"/>
  <c r="DW26" i="1"/>
  <c r="DX26" i="1"/>
  <c r="DY26" i="1"/>
  <c r="DV27" i="1"/>
  <c r="DW27" i="1"/>
  <c r="DX27" i="1"/>
  <c r="DY27" i="1"/>
  <c r="DV28" i="1"/>
  <c r="DW28" i="1"/>
  <c r="DX28" i="1"/>
  <c r="DY28" i="1"/>
  <c r="DV29" i="1"/>
  <c r="DW29" i="1"/>
  <c r="DX29" i="1"/>
  <c r="DY29" i="1"/>
  <c r="DV30" i="1"/>
  <c r="DW30" i="1"/>
  <c r="DX30" i="1"/>
  <c r="DY30" i="1"/>
  <c r="DV31" i="1"/>
  <c r="DW31" i="1"/>
  <c r="DX31" i="1"/>
  <c r="DY31" i="1"/>
  <c r="DV32" i="1"/>
  <c r="DW32" i="1"/>
  <c r="DX32" i="1"/>
  <c r="DY32" i="1"/>
  <c r="DV33" i="1"/>
  <c r="DW33" i="1"/>
  <c r="DX33" i="1"/>
  <c r="DY33" i="1"/>
  <c r="DV34" i="1"/>
  <c r="DW34" i="1"/>
  <c r="DX34" i="1"/>
  <c r="DY34" i="1"/>
  <c r="DV35" i="1"/>
  <c r="DW35" i="1"/>
  <c r="DX35" i="1"/>
  <c r="DY35" i="1"/>
  <c r="DV36" i="1"/>
  <c r="DW36" i="1"/>
  <c r="DX36" i="1"/>
  <c r="DY36" i="1"/>
  <c r="DV37" i="1"/>
  <c r="DW37" i="1"/>
  <c r="DX37" i="1"/>
  <c r="DY37" i="1"/>
  <c r="DV38" i="1"/>
  <c r="DW38" i="1"/>
  <c r="DX38" i="1"/>
  <c r="DY38" i="1"/>
  <c r="DV39" i="1"/>
  <c r="DW39" i="1"/>
  <c r="DX39" i="1"/>
  <c r="DY39" i="1"/>
  <c r="DV40" i="1"/>
  <c r="DW40" i="1"/>
  <c r="DX40" i="1"/>
  <c r="DY40" i="1"/>
  <c r="DV41" i="1"/>
  <c r="DW41" i="1"/>
  <c r="DX41" i="1"/>
  <c r="DY41" i="1"/>
  <c r="DV42" i="1"/>
  <c r="DW42" i="1"/>
  <c r="DX42" i="1"/>
  <c r="DY42" i="1"/>
  <c r="DV43" i="1"/>
  <c r="DW43" i="1"/>
  <c r="DX43" i="1"/>
  <c r="DY43" i="1"/>
  <c r="DV44" i="1"/>
  <c r="DW44" i="1"/>
  <c r="DX44" i="1"/>
  <c r="DY44" i="1"/>
  <c r="DV45" i="1"/>
  <c r="DW45" i="1"/>
  <c r="DX45" i="1"/>
  <c r="DY45" i="1"/>
  <c r="DV46" i="1"/>
  <c r="DW46" i="1"/>
  <c r="DX46" i="1"/>
  <c r="DY46" i="1"/>
  <c r="DV47" i="1"/>
  <c r="DW47" i="1"/>
  <c r="DX47" i="1"/>
  <c r="DY47" i="1"/>
  <c r="DV48" i="1"/>
  <c r="DW48" i="1"/>
  <c r="DX48" i="1"/>
  <c r="DY48" i="1"/>
  <c r="DV49" i="1"/>
  <c r="DW49" i="1"/>
  <c r="DX49" i="1"/>
  <c r="DY49" i="1"/>
  <c r="DV50" i="1"/>
  <c r="DW50" i="1"/>
  <c r="DX50" i="1"/>
  <c r="DY50" i="1"/>
  <c r="DV51" i="1"/>
  <c r="DW51" i="1"/>
  <c r="DX51" i="1"/>
  <c r="DY51" i="1"/>
  <c r="DV52" i="1"/>
  <c r="DW52" i="1"/>
  <c r="DX52" i="1"/>
  <c r="DY52" i="1"/>
  <c r="DV53" i="1"/>
  <c r="DW53" i="1"/>
  <c r="DX53" i="1"/>
  <c r="DY53" i="1"/>
  <c r="DV54" i="1"/>
  <c r="DW54" i="1"/>
  <c r="DX54" i="1"/>
  <c r="DY54" i="1"/>
  <c r="DV55" i="1"/>
  <c r="DW55" i="1"/>
  <c r="DX55" i="1"/>
  <c r="DY55" i="1"/>
  <c r="GZ7" i="2" l="1"/>
  <c r="HB7" i="2" s="1"/>
  <c r="HD7" i="2" s="1"/>
  <c r="HA7" i="2"/>
  <c r="HC7" i="2" s="1"/>
  <c r="HE7" i="2" s="1"/>
  <c r="HF7" i="2"/>
  <c r="HH7" i="2" s="1"/>
  <c r="HJ7" i="2" s="1"/>
  <c r="HG7" i="2"/>
  <c r="HI7" i="2" s="1"/>
  <c r="HK7" i="2" s="1"/>
  <c r="HL7" i="2"/>
  <c r="HN7" i="2" s="1"/>
  <c r="HP7" i="2" s="1"/>
  <c r="HM7" i="2"/>
  <c r="HQ7" i="2" s="1"/>
  <c r="HR7" i="2"/>
  <c r="HT7" i="2" s="1"/>
  <c r="HV7" i="2" s="1"/>
  <c r="HS7" i="2"/>
  <c r="HU7" i="2" s="1"/>
  <c r="HW7" i="2" s="1"/>
  <c r="HX7" i="2"/>
  <c r="HY7" i="2" s="1"/>
  <c r="HZ7" i="2" s="1"/>
  <c r="GZ8" i="2"/>
  <c r="HB8" i="2" s="1"/>
  <c r="HD8" i="2" s="1"/>
  <c r="HA8" i="2"/>
  <c r="HC8" i="2" s="1"/>
  <c r="HE8" i="2" s="1"/>
  <c r="HF8" i="2"/>
  <c r="HH8" i="2" s="1"/>
  <c r="HJ8" i="2" s="1"/>
  <c r="HG8" i="2"/>
  <c r="HI8" i="2" s="1"/>
  <c r="HK8" i="2" s="1"/>
  <c r="HL8" i="2"/>
  <c r="HN8" i="2" s="1"/>
  <c r="HP8" i="2" s="1"/>
  <c r="HM8" i="2"/>
  <c r="HQ8" i="2" s="1"/>
  <c r="HR8" i="2"/>
  <c r="HT8" i="2" s="1"/>
  <c r="HV8" i="2" s="1"/>
  <c r="HS8" i="2"/>
  <c r="HU8" i="2" s="1"/>
  <c r="HW8" i="2" s="1"/>
  <c r="HX8" i="2"/>
  <c r="HY8" i="2" s="1"/>
  <c r="HZ8" i="2" s="1"/>
  <c r="GZ9" i="2"/>
  <c r="HB9" i="2" s="1"/>
  <c r="HD9" i="2" s="1"/>
  <c r="HA9" i="2"/>
  <c r="HC9" i="2" s="1"/>
  <c r="HE9" i="2" s="1"/>
  <c r="HF9" i="2"/>
  <c r="HH9" i="2" s="1"/>
  <c r="HJ9" i="2" s="1"/>
  <c r="HG9" i="2"/>
  <c r="HI9" i="2" s="1"/>
  <c r="HK9" i="2" s="1"/>
  <c r="HL9" i="2"/>
  <c r="HN9" i="2" s="1"/>
  <c r="HP9" i="2" s="1"/>
  <c r="HM9" i="2"/>
  <c r="HQ9" i="2" s="1"/>
  <c r="HR9" i="2"/>
  <c r="HT9" i="2" s="1"/>
  <c r="HV9" i="2" s="1"/>
  <c r="HS9" i="2"/>
  <c r="HU9" i="2" s="1"/>
  <c r="HW9" i="2" s="1"/>
  <c r="HX9" i="2"/>
  <c r="HY9" i="2" s="1"/>
  <c r="HZ9" i="2" s="1"/>
  <c r="GZ10" i="2"/>
  <c r="HB10" i="2" s="1"/>
  <c r="HD10" i="2" s="1"/>
  <c r="HA10" i="2"/>
  <c r="HC10" i="2" s="1"/>
  <c r="HE10" i="2" s="1"/>
  <c r="HF10" i="2"/>
  <c r="HH10" i="2" s="1"/>
  <c r="HJ10" i="2" s="1"/>
  <c r="HG10" i="2"/>
  <c r="HI10" i="2" s="1"/>
  <c r="HK10" i="2" s="1"/>
  <c r="HL10" i="2"/>
  <c r="HN10" i="2" s="1"/>
  <c r="HP10" i="2" s="1"/>
  <c r="HM10" i="2"/>
  <c r="HQ10" i="2" s="1"/>
  <c r="HR10" i="2"/>
  <c r="HT10" i="2" s="1"/>
  <c r="HV10" i="2" s="1"/>
  <c r="HS10" i="2"/>
  <c r="HU10" i="2" s="1"/>
  <c r="HW10" i="2" s="1"/>
  <c r="HX10" i="2"/>
  <c r="HY10" i="2" s="1"/>
  <c r="HZ10" i="2" s="1"/>
  <c r="GZ11" i="2"/>
  <c r="HB11" i="2" s="1"/>
  <c r="HD11" i="2" s="1"/>
  <c r="HA11" i="2"/>
  <c r="HC11" i="2" s="1"/>
  <c r="HE11" i="2" s="1"/>
  <c r="HF11" i="2"/>
  <c r="HH11" i="2" s="1"/>
  <c r="HJ11" i="2" s="1"/>
  <c r="HG11" i="2"/>
  <c r="HI11" i="2" s="1"/>
  <c r="HK11" i="2" s="1"/>
  <c r="HL11" i="2"/>
  <c r="HN11" i="2" s="1"/>
  <c r="HP11" i="2" s="1"/>
  <c r="HM11" i="2"/>
  <c r="HQ11" i="2" s="1"/>
  <c r="HR11" i="2"/>
  <c r="HT11" i="2" s="1"/>
  <c r="HV11" i="2" s="1"/>
  <c r="HS11" i="2"/>
  <c r="HU11" i="2" s="1"/>
  <c r="HW11" i="2" s="1"/>
  <c r="HX11" i="2"/>
  <c r="HY11" i="2" s="1"/>
  <c r="HZ11" i="2" s="1"/>
  <c r="GZ12" i="2"/>
  <c r="HB12" i="2" s="1"/>
  <c r="HD12" i="2" s="1"/>
  <c r="HA12" i="2"/>
  <c r="HC12" i="2" s="1"/>
  <c r="HE12" i="2" s="1"/>
  <c r="HF12" i="2"/>
  <c r="HH12" i="2" s="1"/>
  <c r="HJ12" i="2" s="1"/>
  <c r="HG12" i="2"/>
  <c r="HI12" i="2" s="1"/>
  <c r="HK12" i="2" s="1"/>
  <c r="HL12" i="2"/>
  <c r="HN12" i="2" s="1"/>
  <c r="HP12" i="2" s="1"/>
  <c r="HM12" i="2"/>
  <c r="HQ12" i="2" s="1"/>
  <c r="HR12" i="2"/>
  <c r="HT12" i="2" s="1"/>
  <c r="HV12" i="2" s="1"/>
  <c r="HS12" i="2"/>
  <c r="HU12" i="2" s="1"/>
  <c r="HW12" i="2" s="1"/>
  <c r="HX12" i="2"/>
  <c r="HY12" i="2" s="1"/>
  <c r="HZ12" i="2" s="1"/>
  <c r="GZ13" i="2"/>
  <c r="HB13" i="2" s="1"/>
  <c r="HD13" i="2" s="1"/>
  <c r="HA13" i="2"/>
  <c r="HC13" i="2" s="1"/>
  <c r="HE13" i="2" s="1"/>
  <c r="HF13" i="2"/>
  <c r="HH13" i="2" s="1"/>
  <c r="HJ13" i="2" s="1"/>
  <c r="HG13" i="2"/>
  <c r="HI13" i="2" s="1"/>
  <c r="HK13" i="2" s="1"/>
  <c r="HL13" i="2"/>
  <c r="HN13" i="2" s="1"/>
  <c r="HP13" i="2" s="1"/>
  <c r="HM13" i="2"/>
  <c r="HQ13" i="2" s="1"/>
  <c r="HR13" i="2"/>
  <c r="HT13" i="2" s="1"/>
  <c r="HV13" i="2" s="1"/>
  <c r="HS13" i="2"/>
  <c r="HU13" i="2" s="1"/>
  <c r="HW13" i="2" s="1"/>
  <c r="HX13" i="2"/>
  <c r="HY13" i="2" s="1"/>
  <c r="HZ13" i="2" s="1"/>
  <c r="GZ14" i="2"/>
  <c r="HB14" i="2" s="1"/>
  <c r="HD14" i="2" s="1"/>
  <c r="HA14" i="2"/>
  <c r="HC14" i="2" s="1"/>
  <c r="HE14" i="2" s="1"/>
  <c r="HF14" i="2"/>
  <c r="HH14" i="2" s="1"/>
  <c r="HJ14" i="2" s="1"/>
  <c r="HG14" i="2"/>
  <c r="HI14" i="2" s="1"/>
  <c r="HK14" i="2" s="1"/>
  <c r="HL14" i="2"/>
  <c r="HN14" i="2" s="1"/>
  <c r="HP14" i="2" s="1"/>
  <c r="HM14" i="2"/>
  <c r="HQ14" i="2" s="1"/>
  <c r="HR14" i="2"/>
  <c r="HT14" i="2" s="1"/>
  <c r="HV14" i="2" s="1"/>
  <c r="HS14" i="2"/>
  <c r="HU14" i="2" s="1"/>
  <c r="HW14" i="2" s="1"/>
  <c r="HX14" i="2"/>
  <c r="HY14" i="2" s="1"/>
  <c r="HZ14" i="2" s="1"/>
  <c r="GZ15" i="2"/>
  <c r="HB15" i="2" s="1"/>
  <c r="HD15" i="2" s="1"/>
  <c r="HA15" i="2"/>
  <c r="HC15" i="2" s="1"/>
  <c r="HE15" i="2" s="1"/>
  <c r="HF15" i="2"/>
  <c r="HH15" i="2" s="1"/>
  <c r="HJ15" i="2" s="1"/>
  <c r="HG15" i="2"/>
  <c r="HI15" i="2" s="1"/>
  <c r="HK15" i="2" s="1"/>
  <c r="HL15" i="2"/>
  <c r="HN15" i="2" s="1"/>
  <c r="HP15" i="2" s="1"/>
  <c r="HM15" i="2"/>
  <c r="HQ15" i="2" s="1"/>
  <c r="HR15" i="2"/>
  <c r="HT15" i="2" s="1"/>
  <c r="HV15" i="2" s="1"/>
  <c r="HS15" i="2"/>
  <c r="HU15" i="2" s="1"/>
  <c r="HW15" i="2" s="1"/>
  <c r="HX15" i="2"/>
  <c r="HY15" i="2" s="1"/>
  <c r="HZ15" i="2" s="1"/>
  <c r="GZ16" i="2"/>
  <c r="HB16" i="2" s="1"/>
  <c r="HD16" i="2" s="1"/>
  <c r="HA16" i="2"/>
  <c r="HC16" i="2" s="1"/>
  <c r="HE16" i="2" s="1"/>
  <c r="HF16" i="2"/>
  <c r="HH16" i="2" s="1"/>
  <c r="HJ16" i="2" s="1"/>
  <c r="HG16" i="2"/>
  <c r="HI16" i="2" s="1"/>
  <c r="HK16" i="2" s="1"/>
  <c r="HL16" i="2"/>
  <c r="HN16" i="2" s="1"/>
  <c r="HP16" i="2" s="1"/>
  <c r="HM16" i="2"/>
  <c r="HQ16" i="2" s="1"/>
  <c r="HR16" i="2"/>
  <c r="HT16" i="2" s="1"/>
  <c r="HV16" i="2" s="1"/>
  <c r="HS16" i="2"/>
  <c r="HU16" i="2" s="1"/>
  <c r="HW16" i="2" s="1"/>
  <c r="HX16" i="2"/>
  <c r="HY16" i="2" s="1"/>
  <c r="HZ16" i="2" s="1"/>
  <c r="GZ17" i="2"/>
  <c r="HB17" i="2" s="1"/>
  <c r="HD17" i="2" s="1"/>
  <c r="HA17" i="2"/>
  <c r="HC17" i="2" s="1"/>
  <c r="HE17" i="2" s="1"/>
  <c r="HF17" i="2"/>
  <c r="HH17" i="2" s="1"/>
  <c r="HJ17" i="2" s="1"/>
  <c r="HG17" i="2"/>
  <c r="HI17" i="2" s="1"/>
  <c r="HK17" i="2" s="1"/>
  <c r="HL17" i="2"/>
  <c r="HN17" i="2" s="1"/>
  <c r="HP17" i="2" s="1"/>
  <c r="HM17" i="2"/>
  <c r="HQ17" i="2" s="1"/>
  <c r="HR17" i="2"/>
  <c r="HT17" i="2" s="1"/>
  <c r="HV17" i="2" s="1"/>
  <c r="HS17" i="2"/>
  <c r="HU17" i="2" s="1"/>
  <c r="HW17" i="2" s="1"/>
  <c r="HX17" i="2"/>
  <c r="HY17" i="2" s="1"/>
  <c r="HZ17" i="2" s="1"/>
  <c r="GZ18" i="2"/>
  <c r="HB18" i="2" s="1"/>
  <c r="HD18" i="2" s="1"/>
  <c r="HA18" i="2"/>
  <c r="HC18" i="2" s="1"/>
  <c r="HE18" i="2" s="1"/>
  <c r="HF18" i="2"/>
  <c r="HH18" i="2" s="1"/>
  <c r="HJ18" i="2" s="1"/>
  <c r="HG18" i="2"/>
  <c r="HI18" i="2" s="1"/>
  <c r="HK18" i="2" s="1"/>
  <c r="HL18" i="2"/>
  <c r="HN18" i="2" s="1"/>
  <c r="HP18" i="2" s="1"/>
  <c r="HM18" i="2"/>
  <c r="HQ18" i="2" s="1"/>
  <c r="HR18" i="2"/>
  <c r="HT18" i="2" s="1"/>
  <c r="HV18" i="2" s="1"/>
  <c r="HS18" i="2"/>
  <c r="HU18" i="2" s="1"/>
  <c r="HW18" i="2" s="1"/>
  <c r="HX18" i="2"/>
  <c r="HY18" i="2" s="1"/>
  <c r="HZ18" i="2" s="1"/>
  <c r="GZ19" i="2"/>
  <c r="HB19" i="2" s="1"/>
  <c r="HD19" i="2" s="1"/>
  <c r="HA19" i="2"/>
  <c r="HC19" i="2" s="1"/>
  <c r="HE19" i="2" s="1"/>
  <c r="HF19" i="2"/>
  <c r="HH19" i="2" s="1"/>
  <c r="HJ19" i="2" s="1"/>
  <c r="HG19" i="2"/>
  <c r="HI19" i="2" s="1"/>
  <c r="HK19" i="2" s="1"/>
  <c r="HL19" i="2"/>
  <c r="HN19" i="2" s="1"/>
  <c r="HP19" i="2" s="1"/>
  <c r="HM19" i="2"/>
  <c r="HQ19" i="2" s="1"/>
  <c r="HR19" i="2"/>
  <c r="HT19" i="2" s="1"/>
  <c r="HV19" i="2" s="1"/>
  <c r="HS19" i="2"/>
  <c r="HU19" i="2" s="1"/>
  <c r="HW19" i="2" s="1"/>
  <c r="HX19" i="2"/>
  <c r="HY19" i="2" s="1"/>
  <c r="HZ19" i="2" s="1"/>
  <c r="GZ20" i="2"/>
  <c r="HB20" i="2" s="1"/>
  <c r="HD20" i="2" s="1"/>
  <c r="HA20" i="2"/>
  <c r="HC20" i="2" s="1"/>
  <c r="HE20" i="2" s="1"/>
  <c r="HF20" i="2"/>
  <c r="HH20" i="2" s="1"/>
  <c r="HJ20" i="2" s="1"/>
  <c r="HG20" i="2"/>
  <c r="HI20" i="2" s="1"/>
  <c r="HK20" i="2" s="1"/>
  <c r="HL20" i="2"/>
  <c r="HN20" i="2" s="1"/>
  <c r="HP20" i="2" s="1"/>
  <c r="HM20" i="2"/>
  <c r="HQ20" i="2" s="1"/>
  <c r="HR20" i="2"/>
  <c r="HT20" i="2" s="1"/>
  <c r="HV20" i="2" s="1"/>
  <c r="HS20" i="2"/>
  <c r="HU20" i="2" s="1"/>
  <c r="HW20" i="2" s="1"/>
  <c r="HX20" i="2"/>
  <c r="HY20" i="2" s="1"/>
  <c r="HZ20" i="2" s="1"/>
  <c r="GZ21" i="2"/>
  <c r="HB21" i="2" s="1"/>
  <c r="HD21" i="2" s="1"/>
  <c r="HA21" i="2"/>
  <c r="HC21" i="2" s="1"/>
  <c r="HE21" i="2" s="1"/>
  <c r="HF21" i="2"/>
  <c r="HH21" i="2" s="1"/>
  <c r="HJ21" i="2" s="1"/>
  <c r="HG21" i="2"/>
  <c r="HI21" i="2" s="1"/>
  <c r="HK21" i="2" s="1"/>
  <c r="HL21" i="2"/>
  <c r="HN21" i="2" s="1"/>
  <c r="HP21" i="2" s="1"/>
  <c r="HM21" i="2"/>
  <c r="HQ21" i="2" s="1"/>
  <c r="HR21" i="2"/>
  <c r="HT21" i="2" s="1"/>
  <c r="HV21" i="2" s="1"/>
  <c r="HS21" i="2"/>
  <c r="HU21" i="2" s="1"/>
  <c r="HW21" i="2" s="1"/>
  <c r="HX21" i="2"/>
  <c r="HY21" i="2" s="1"/>
  <c r="HZ21" i="2" s="1"/>
  <c r="GZ22" i="2"/>
  <c r="HB22" i="2" s="1"/>
  <c r="HD22" i="2" s="1"/>
  <c r="HA22" i="2"/>
  <c r="HC22" i="2" s="1"/>
  <c r="HE22" i="2" s="1"/>
  <c r="HF22" i="2"/>
  <c r="HH22" i="2" s="1"/>
  <c r="HJ22" i="2" s="1"/>
  <c r="HG22" i="2"/>
  <c r="HI22" i="2" s="1"/>
  <c r="HK22" i="2" s="1"/>
  <c r="HL22" i="2"/>
  <c r="HN22" i="2" s="1"/>
  <c r="HP22" i="2" s="1"/>
  <c r="HM22" i="2"/>
  <c r="HQ22" i="2" s="1"/>
  <c r="HR22" i="2"/>
  <c r="HT22" i="2" s="1"/>
  <c r="HV22" i="2" s="1"/>
  <c r="HS22" i="2"/>
  <c r="HU22" i="2" s="1"/>
  <c r="HW22" i="2" s="1"/>
  <c r="HX22" i="2"/>
  <c r="HY22" i="2" s="1"/>
  <c r="HZ22" i="2" s="1"/>
  <c r="GZ23" i="2"/>
  <c r="HB23" i="2" s="1"/>
  <c r="HD23" i="2" s="1"/>
  <c r="HA23" i="2"/>
  <c r="HC23" i="2" s="1"/>
  <c r="HE23" i="2" s="1"/>
  <c r="HF23" i="2"/>
  <c r="HH23" i="2" s="1"/>
  <c r="HJ23" i="2" s="1"/>
  <c r="HG23" i="2"/>
  <c r="HI23" i="2" s="1"/>
  <c r="HK23" i="2" s="1"/>
  <c r="HL23" i="2"/>
  <c r="HN23" i="2" s="1"/>
  <c r="HP23" i="2" s="1"/>
  <c r="HM23" i="2"/>
  <c r="HQ23" i="2" s="1"/>
  <c r="HR23" i="2"/>
  <c r="HT23" i="2" s="1"/>
  <c r="HV23" i="2" s="1"/>
  <c r="HS23" i="2"/>
  <c r="HU23" i="2" s="1"/>
  <c r="HW23" i="2" s="1"/>
  <c r="HX23" i="2"/>
  <c r="HY23" i="2" s="1"/>
  <c r="HZ23" i="2" s="1"/>
  <c r="GZ24" i="2"/>
  <c r="HB24" i="2" s="1"/>
  <c r="HD24" i="2" s="1"/>
  <c r="HA24" i="2"/>
  <c r="HC24" i="2" s="1"/>
  <c r="HE24" i="2" s="1"/>
  <c r="HF24" i="2"/>
  <c r="HH24" i="2" s="1"/>
  <c r="HJ24" i="2" s="1"/>
  <c r="HG24" i="2"/>
  <c r="HI24" i="2" s="1"/>
  <c r="HK24" i="2" s="1"/>
  <c r="HL24" i="2"/>
  <c r="HN24" i="2" s="1"/>
  <c r="HP24" i="2" s="1"/>
  <c r="HM24" i="2"/>
  <c r="HQ24" i="2" s="1"/>
  <c r="HR24" i="2"/>
  <c r="HT24" i="2" s="1"/>
  <c r="HV24" i="2" s="1"/>
  <c r="HS24" i="2"/>
  <c r="HU24" i="2" s="1"/>
  <c r="HW24" i="2" s="1"/>
  <c r="HX24" i="2"/>
  <c r="HY24" i="2" s="1"/>
  <c r="HZ24" i="2" s="1"/>
  <c r="GZ25" i="2"/>
  <c r="HB25" i="2" s="1"/>
  <c r="HD25" i="2" s="1"/>
  <c r="HA25" i="2"/>
  <c r="HC25" i="2" s="1"/>
  <c r="HE25" i="2" s="1"/>
  <c r="HF25" i="2"/>
  <c r="HH25" i="2" s="1"/>
  <c r="HJ25" i="2" s="1"/>
  <c r="HG25" i="2"/>
  <c r="HI25" i="2" s="1"/>
  <c r="HK25" i="2" s="1"/>
  <c r="HL25" i="2"/>
  <c r="HN25" i="2" s="1"/>
  <c r="HP25" i="2" s="1"/>
  <c r="HM25" i="2"/>
  <c r="HQ25" i="2" s="1"/>
  <c r="HR25" i="2"/>
  <c r="HT25" i="2" s="1"/>
  <c r="HV25" i="2" s="1"/>
  <c r="HS25" i="2"/>
  <c r="HU25" i="2" s="1"/>
  <c r="HW25" i="2" s="1"/>
  <c r="HX25" i="2"/>
  <c r="HY25" i="2" s="1"/>
  <c r="HZ25" i="2" s="1"/>
  <c r="GZ26" i="2"/>
  <c r="HB26" i="2" s="1"/>
  <c r="HD26" i="2" s="1"/>
  <c r="HA26" i="2"/>
  <c r="HC26" i="2" s="1"/>
  <c r="HE26" i="2" s="1"/>
  <c r="HF26" i="2"/>
  <c r="HH26" i="2" s="1"/>
  <c r="HJ26" i="2" s="1"/>
  <c r="HG26" i="2"/>
  <c r="HI26" i="2" s="1"/>
  <c r="HK26" i="2" s="1"/>
  <c r="HL26" i="2"/>
  <c r="HN26" i="2" s="1"/>
  <c r="HP26" i="2" s="1"/>
  <c r="HM26" i="2"/>
  <c r="HQ26" i="2" s="1"/>
  <c r="HR26" i="2"/>
  <c r="HT26" i="2" s="1"/>
  <c r="HV26" i="2" s="1"/>
  <c r="HS26" i="2"/>
  <c r="HU26" i="2" s="1"/>
  <c r="HW26" i="2" s="1"/>
  <c r="HX26" i="2"/>
  <c r="HY26" i="2" s="1"/>
  <c r="HZ26" i="2" s="1"/>
  <c r="GZ27" i="2"/>
  <c r="HB27" i="2" s="1"/>
  <c r="HD27" i="2" s="1"/>
  <c r="HA27" i="2"/>
  <c r="HC27" i="2" s="1"/>
  <c r="HE27" i="2" s="1"/>
  <c r="HF27" i="2"/>
  <c r="HH27" i="2" s="1"/>
  <c r="HJ27" i="2" s="1"/>
  <c r="HG27" i="2"/>
  <c r="HI27" i="2" s="1"/>
  <c r="HK27" i="2" s="1"/>
  <c r="HL27" i="2"/>
  <c r="HN27" i="2" s="1"/>
  <c r="HP27" i="2" s="1"/>
  <c r="HM27" i="2"/>
  <c r="HQ27" i="2" s="1"/>
  <c r="HR27" i="2"/>
  <c r="HT27" i="2" s="1"/>
  <c r="HV27" i="2" s="1"/>
  <c r="HS27" i="2"/>
  <c r="HU27" i="2" s="1"/>
  <c r="HW27" i="2" s="1"/>
  <c r="HX27" i="2"/>
  <c r="HY27" i="2" s="1"/>
  <c r="HZ27" i="2" s="1"/>
  <c r="GZ28" i="2"/>
  <c r="HB28" i="2" s="1"/>
  <c r="HD28" i="2" s="1"/>
  <c r="HA28" i="2"/>
  <c r="HC28" i="2" s="1"/>
  <c r="HE28" i="2" s="1"/>
  <c r="HF28" i="2"/>
  <c r="HH28" i="2" s="1"/>
  <c r="HJ28" i="2" s="1"/>
  <c r="HG28" i="2"/>
  <c r="HI28" i="2" s="1"/>
  <c r="HK28" i="2" s="1"/>
  <c r="HL28" i="2"/>
  <c r="HN28" i="2" s="1"/>
  <c r="HP28" i="2" s="1"/>
  <c r="HM28" i="2"/>
  <c r="HQ28" i="2" s="1"/>
  <c r="HR28" i="2"/>
  <c r="HT28" i="2" s="1"/>
  <c r="HV28" i="2" s="1"/>
  <c r="HS28" i="2"/>
  <c r="HU28" i="2" s="1"/>
  <c r="HW28" i="2" s="1"/>
  <c r="HX28" i="2"/>
  <c r="HY28" i="2" s="1"/>
  <c r="HZ28" i="2" s="1"/>
  <c r="GZ29" i="2"/>
  <c r="HB29" i="2" s="1"/>
  <c r="HD29" i="2" s="1"/>
  <c r="HA29" i="2"/>
  <c r="HC29" i="2" s="1"/>
  <c r="HE29" i="2" s="1"/>
  <c r="HF29" i="2"/>
  <c r="HH29" i="2" s="1"/>
  <c r="HJ29" i="2" s="1"/>
  <c r="HG29" i="2"/>
  <c r="HI29" i="2" s="1"/>
  <c r="HK29" i="2" s="1"/>
  <c r="HL29" i="2"/>
  <c r="HN29" i="2" s="1"/>
  <c r="HP29" i="2" s="1"/>
  <c r="HM29" i="2"/>
  <c r="HQ29" i="2" s="1"/>
  <c r="HR29" i="2"/>
  <c r="HT29" i="2" s="1"/>
  <c r="HV29" i="2" s="1"/>
  <c r="HS29" i="2"/>
  <c r="HU29" i="2" s="1"/>
  <c r="HW29" i="2" s="1"/>
  <c r="HX29" i="2"/>
  <c r="HY29" i="2" s="1"/>
  <c r="HZ29" i="2" s="1"/>
  <c r="GZ30" i="2"/>
  <c r="HB30" i="2" s="1"/>
  <c r="HD30" i="2" s="1"/>
  <c r="HA30" i="2"/>
  <c r="HC30" i="2" s="1"/>
  <c r="HE30" i="2" s="1"/>
  <c r="HF30" i="2"/>
  <c r="HH30" i="2" s="1"/>
  <c r="HJ30" i="2" s="1"/>
  <c r="HG30" i="2"/>
  <c r="HI30" i="2" s="1"/>
  <c r="HK30" i="2" s="1"/>
  <c r="HL30" i="2"/>
  <c r="HN30" i="2" s="1"/>
  <c r="HP30" i="2" s="1"/>
  <c r="HM30" i="2"/>
  <c r="HQ30" i="2" s="1"/>
  <c r="HR30" i="2"/>
  <c r="HT30" i="2" s="1"/>
  <c r="HV30" i="2" s="1"/>
  <c r="HS30" i="2"/>
  <c r="HU30" i="2" s="1"/>
  <c r="HW30" i="2" s="1"/>
  <c r="HX30" i="2"/>
  <c r="HY30" i="2" s="1"/>
  <c r="HZ30" i="2" s="1"/>
  <c r="GZ31" i="2"/>
  <c r="HB31" i="2" s="1"/>
  <c r="HD31" i="2" s="1"/>
  <c r="HA31" i="2"/>
  <c r="HC31" i="2" s="1"/>
  <c r="HE31" i="2" s="1"/>
  <c r="HF31" i="2"/>
  <c r="HH31" i="2" s="1"/>
  <c r="HJ31" i="2" s="1"/>
  <c r="HG31" i="2"/>
  <c r="HI31" i="2" s="1"/>
  <c r="HK31" i="2" s="1"/>
  <c r="HL31" i="2"/>
  <c r="HN31" i="2" s="1"/>
  <c r="HP31" i="2" s="1"/>
  <c r="HM31" i="2"/>
  <c r="HQ31" i="2" s="1"/>
  <c r="HR31" i="2"/>
  <c r="HT31" i="2" s="1"/>
  <c r="HV31" i="2" s="1"/>
  <c r="HS31" i="2"/>
  <c r="HU31" i="2" s="1"/>
  <c r="HW31" i="2" s="1"/>
  <c r="HX31" i="2"/>
  <c r="HY31" i="2" s="1"/>
  <c r="HZ31" i="2" s="1"/>
  <c r="GZ32" i="2"/>
  <c r="HB32" i="2" s="1"/>
  <c r="HD32" i="2" s="1"/>
  <c r="HA32" i="2"/>
  <c r="HC32" i="2" s="1"/>
  <c r="HE32" i="2" s="1"/>
  <c r="HF32" i="2"/>
  <c r="HH32" i="2" s="1"/>
  <c r="HJ32" i="2" s="1"/>
  <c r="HG32" i="2"/>
  <c r="HI32" i="2" s="1"/>
  <c r="HK32" i="2" s="1"/>
  <c r="HL32" i="2"/>
  <c r="HN32" i="2" s="1"/>
  <c r="HP32" i="2" s="1"/>
  <c r="HM32" i="2"/>
  <c r="HQ32" i="2" s="1"/>
  <c r="HR32" i="2"/>
  <c r="HT32" i="2" s="1"/>
  <c r="HV32" i="2" s="1"/>
  <c r="HS32" i="2"/>
  <c r="HU32" i="2" s="1"/>
  <c r="HW32" i="2" s="1"/>
  <c r="HX32" i="2"/>
  <c r="HY32" i="2" s="1"/>
  <c r="HZ32" i="2" s="1"/>
  <c r="GZ33" i="2"/>
  <c r="HB33" i="2" s="1"/>
  <c r="HD33" i="2" s="1"/>
  <c r="HA33" i="2"/>
  <c r="HC33" i="2" s="1"/>
  <c r="HE33" i="2" s="1"/>
  <c r="HF33" i="2"/>
  <c r="HH33" i="2" s="1"/>
  <c r="HJ33" i="2" s="1"/>
  <c r="HG33" i="2"/>
  <c r="HI33" i="2" s="1"/>
  <c r="HK33" i="2" s="1"/>
  <c r="HL33" i="2"/>
  <c r="HN33" i="2" s="1"/>
  <c r="HP33" i="2" s="1"/>
  <c r="HM33" i="2"/>
  <c r="HQ33" i="2" s="1"/>
  <c r="HR33" i="2"/>
  <c r="HT33" i="2" s="1"/>
  <c r="HV33" i="2" s="1"/>
  <c r="HS33" i="2"/>
  <c r="HU33" i="2" s="1"/>
  <c r="HW33" i="2" s="1"/>
  <c r="HX33" i="2"/>
  <c r="HY33" i="2" s="1"/>
  <c r="HZ33" i="2" s="1"/>
  <c r="GZ34" i="2"/>
  <c r="HB34" i="2" s="1"/>
  <c r="HD34" i="2" s="1"/>
  <c r="HA34" i="2"/>
  <c r="HC34" i="2" s="1"/>
  <c r="HE34" i="2" s="1"/>
  <c r="HF34" i="2"/>
  <c r="HH34" i="2" s="1"/>
  <c r="HJ34" i="2" s="1"/>
  <c r="HG34" i="2"/>
  <c r="HI34" i="2" s="1"/>
  <c r="HK34" i="2" s="1"/>
  <c r="HL34" i="2"/>
  <c r="HN34" i="2" s="1"/>
  <c r="HP34" i="2" s="1"/>
  <c r="HM34" i="2"/>
  <c r="HQ34" i="2" s="1"/>
  <c r="HR34" i="2"/>
  <c r="HT34" i="2" s="1"/>
  <c r="HV34" i="2" s="1"/>
  <c r="HS34" i="2"/>
  <c r="HU34" i="2" s="1"/>
  <c r="HW34" i="2" s="1"/>
  <c r="HX34" i="2"/>
  <c r="HY34" i="2" s="1"/>
  <c r="HZ34" i="2" s="1"/>
  <c r="GZ35" i="2"/>
  <c r="HB35" i="2" s="1"/>
  <c r="HD35" i="2" s="1"/>
  <c r="HA35" i="2"/>
  <c r="HC35" i="2" s="1"/>
  <c r="HE35" i="2" s="1"/>
  <c r="HF35" i="2"/>
  <c r="HH35" i="2" s="1"/>
  <c r="HJ35" i="2" s="1"/>
  <c r="HG35" i="2"/>
  <c r="HI35" i="2" s="1"/>
  <c r="HK35" i="2" s="1"/>
  <c r="HL35" i="2"/>
  <c r="HN35" i="2" s="1"/>
  <c r="HP35" i="2" s="1"/>
  <c r="HM35" i="2"/>
  <c r="HQ35" i="2" s="1"/>
  <c r="HR35" i="2"/>
  <c r="HT35" i="2" s="1"/>
  <c r="HV35" i="2" s="1"/>
  <c r="HS35" i="2"/>
  <c r="HU35" i="2" s="1"/>
  <c r="HW35" i="2" s="1"/>
  <c r="HX35" i="2"/>
  <c r="HY35" i="2" s="1"/>
  <c r="HZ35" i="2" s="1"/>
  <c r="GZ36" i="2"/>
  <c r="HB36" i="2" s="1"/>
  <c r="HD36" i="2" s="1"/>
  <c r="HA36" i="2"/>
  <c r="HC36" i="2" s="1"/>
  <c r="HE36" i="2" s="1"/>
  <c r="HF36" i="2"/>
  <c r="HH36" i="2" s="1"/>
  <c r="HJ36" i="2" s="1"/>
  <c r="HG36" i="2"/>
  <c r="HI36" i="2" s="1"/>
  <c r="HK36" i="2" s="1"/>
  <c r="HL36" i="2"/>
  <c r="HN36" i="2" s="1"/>
  <c r="HP36" i="2" s="1"/>
  <c r="HM36" i="2"/>
  <c r="HQ36" i="2" s="1"/>
  <c r="HR36" i="2"/>
  <c r="HT36" i="2" s="1"/>
  <c r="HV36" i="2" s="1"/>
  <c r="HS36" i="2"/>
  <c r="HU36" i="2" s="1"/>
  <c r="HW36" i="2" s="1"/>
  <c r="HX36" i="2"/>
  <c r="HY36" i="2" s="1"/>
  <c r="HZ36" i="2" s="1"/>
  <c r="GZ37" i="2"/>
  <c r="HB37" i="2" s="1"/>
  <c r="HD37" i="2" s="1"/>
  <c r="HA37" i="2"/>
  <c r="HC37" i="2" s="1"/>
  <c r="HE37" i="2" s="1"/>
  <c r="HF37" i="2"/>
  <c r="HH37" i="2" s="1"/>
  <c r="HJ37" i="2" s="1"/>
  <c r="HG37" i="2"/>
  <c r="HI37" i="2" s="1"/>
  <c r="HK37" i="2" s="1"/>
  <c r="HL37" i="2"/>
  <c r="HN37" i="2" s="1"/>
  <c r="HP37" i="2" s="1"/>
  <c r="HM37" i="2"/>
  <c r="HQ37" i="2" s="1"/>
  <c r="HR37" i="2"/>
  <c r="HT37" i="2" s="1"/>
  <c r="HV37" i="2" s="1"/>
  <c r="HS37" i="2"/>
  <c r="HU37" i="2" s="1"/>
  <c r="HW37" i="2" s="1"/>
  <c r="HX37" i="2"/>
  <c r="HY37" i="2" s="1"/>
  <c r="HZ37" i="2" s="1"/>
  <c r="GZ38" i="2"/>
  <c r="HB38" i="2" s="1"/>
  <c r="HD38" i="2" s="1"/>
  <c r="HA38" i="2"/>
  <c r="HC38" i="2" s="1"/>
  <c r="HE38" i="2" s="1"/>
  <c r="HF38" i="2"/>
  <c r="HH38" i="2" s="1"/>
  <c r="HJ38" i="2" s="1"/>
  <c r="HG38" i="2"/>
  <c r="HI38" i="2" s="1"/>
  <c r="HK38" i="2" s="1"/>
  <c r="HL38" i="2"/>
  <c r="HN38" i="2" s="1"/>
  <c r="HP38" i="2" s="1"/>
  <c r="HM38" i="2"/>
  <c r="HQ38" i="2" s="1"/>
  <c r="HR38" i="2"/>
  <c r="HT38" i="2" s="1"/>
  <c r="HV38" i="2" s="1"/>
  <c r="HS38" i="2"/>
  <c r="HU38" i="2" s="1"/>
  <c r="HW38" i="2" s="1"/>
  <c r="HX38" i="2"/>
  <c r="HY38" i="2" s="1"/>
  <c r="HZ38" i="2" s="1"/>
  <c r="GZ39" i="2"/>
  <c r="HB39" i="2" s="1"/>
  <c r="HD39" i="2" s="1"/>
  <c r="HA39" i="2"/>
  <c r="HC39" i="2" s="1"/>
  <c r="HE39" i="2" s="1"/>
  <c r="HF39" i="2"/>
  <c r="HH39" i="2" s="1"/>
  <c r="HJ39" i="2" s="1"/>
  <c r="HG39" i="2"/>
  <c r="HI39" i="2" s="1"/>
  <c r="HK39" i="2" s="1"/>
  <c r="HL39" i="2"/>
  <c r="HN39" i="2" s="1"/>
  <c r="HP39" i="2" s="1"/>
  <c r="HM39" i="2"/>
  <c r="HQ39" i="2" s="1"/>
  <c r="HR39" i="2"/>
  <c r="HT39" i="2" s="1"/>
  <c r="HV39" i="2" s="1"/>
  <c r="HS39" i="2"/>
  <c r="HU39" i="2" s="1"/>
  <c r="HW39" i="2" s="1"/>
  <c r="HX39" i="2"/>
  <c r="HY39" i="2" s="1"/>
  <c r="HZ39" i="2" s="1"/>
  <c r="GZ40" i="2"/>
  <c r="HB40" i="2" s="1"/>
  <c r="HD40" i="2" s="1"/>
  <c r="HA40" i="2"/>
  <c r="HC40" i="2" s="1"/>
  <c r="HE40" i="2" s="1"/>
  <c r="HF40" i="2"/>
  <c r="HH40" i="2" s="1"/>
  <c r="HJ40" i="2" s="1"/>
  <c r="HG40" i="2"/>
  <c r="HI40" i="2" s="1"/>
  <c r="HK40" i="2" s="1"/>
  <c r="HL40" i="2"/>
  <c r="HN40" i="2" s="1"/>
  <c r="HP40" i="2" s="1"/>
  <c r="HM40" i="2"/>
  <c r="HQ40" i="2" s="1"/>
  <c r="HR40" i="2"/>
  <c r="HT40" i="2" s="1"/>
  <c r="HV40" i="2" s="1"/>
  <c r="HS40" i="2"/>
  <c r="HU40" i="2" s="1"/>
  <c r="HW40" i="2" s="1"/>
  <c r="HX40" i="2"/>
  <c r="HY40" i="2" s="1"/>
  <c r="HZ40" i="2" s="1"/>
  <c r="GZ41" i="2"/>
  <c r="HB41" i="2" s="1"/>
  <c r="HD41" i="2" s="1"/>
  <c r="HA41" i="2"/>
  <c r="HC41" i="2" s="1"/>
  <c r="HE41" i="2" s="1"/>
  <c r="HF41" i="2"/>
  <c r="HH41" i="2" s="1"/>
  <c r="HJ41" i="2" s="1"/>
  <c r="HG41" i="2"/>
  <c r="HI41" i="2" s="1"/>
  <c r="HK41" i="2" s="1"/>
  <c r="HL41" i="2"/>
  <c r="HN41" i="2" s="1"/>
  <c r="HP41" i="2" s="1"/>
  <c r="HM41" i="2"/>
  <c r="HQ41" i="2" s="1"/>
  <c r="HR41" i="2"/>
  <c r="HT41" i="2" s="1"/>
  <c r="HV41" i="2" s="1"/>
  <c r="HS41" i="2"/>
  <c r="HU41" i="2" s="1"/>
  <c r="HW41" i="2" s="1"/>
  <c r="HX41" i="2"/>
  <c r="HY41" i="2" s="1"/>
  <c r="HZ41" i="2" s="1"/>
  <c r="GZ42" i="2"/>
  <c r="HB42" i="2" s="1"/>
  <c r="HD42" i="2" s="1"/>
  <c r="HA42" i="2"/>
  <c r="HC42" i="2" s="1"/>
  <c r="HE42" i="2" s="1"/>
  <c r="HF42" i="2"/>
  <c r="HH42" i="2" s="1"/>
  <c r="HJ42" i="2" s="1"/>
  <c r="HG42" i="2"/>
  <c r="HI42" i="2" s="1"/>
  <c r="HK42" i="2" s="1"/>
  <c r="HL42" i="2"/>
  <c r="HN42" i="2" s="1"/>
  <c r="HP42" i="2" s="1"/>
  <c r="HM42" i="2"/>
  <c r="HQ42" i="2" s="1"/>
  <c r="HR42" i="2"/>
  <c r="HT42" i="2" s="1"/>
  <c r="HV42" i="2" s="1"/>
  <c r="HS42" i="2"/>
  <c r="HU42" i="2" s="1"/>
  <c r="HW42" i="2" s="1"/>
  <c r="HX42" i="2"/>
  <c r="HY42" i="2" s="1"/>
  <c r="HZ42" i="2" s="1"/>
  <c r="GZ43" i="2"/>
  <c r="HB43" i="2" s="1"/>
  <c r="HD43" i="2" s="1"/>
  <c r="HA43" i="2"/>
  <c r="HC43" i="2" s="1"/>
  <c r="HE43" i="2" s="1"/>
  <c r="HF43" i="2"/>
  <c r="HH43" i="2" s="1"/>
  <c r="HJ43" i="2" s="1"/>
  <c r="HG43" i="2"/>
  <c r="HI43" i="2" s="1"/>
  <c r="HK43" i="2" s="1"/>
  <c r="HL43" i="2"/>
  <c r="HN43" i="2" s="1"/>
  <c r="HP43" i="2" s="1"/>
  <c r="HM43" i="2"/>
  <c r="HQ43" i="2" s="1"/>
  <c r="HR43" i="2"/>
  <c r="HT43" i="2" s="1"/>
  <c r="HV43" i="2" s="1"/>
  <c r="HS43" i="2"/>
  <c r="HU43" i="2" s="1"/>
  <c r="HW43" i="2" s="1"/>
  <c r="HX43" i="2"/>
  <c r="HY43" i="2" s="1"/>
  <c r="HZ43" i="2" s="1"/>
  <c r="GZ44" i="2"/>
  <c r="HB44" i="2" s="1"/>
  <c r="HD44" i="2" s="1"/>
  <c r="HA44" i="2"/>
  <c r="HC44" i="2" s="1"/>
  <c r="HE44" i="2" s="1"/>
  <c r="HF44" i="2"/>
  <c r="HH44" i="2" s="1"/>
  <c r="HJ44" i="2" s="1"/>
  <c r="HG44" i="2"/>
  <c r="HI44" i="2" s="1"/>
  <c r="HK44" i="2" s="1"/>
  <c r="HL44" i="2"/>
  <c r="HN44" i="2" s="1"/>
  <c r="HP44" i="2" s="1"/>
  <c r="HM44" i="2"/>
  <c r="HQ44" i="2" s="1"/>
  <c r="HR44" i="2"/>
  <c r="HT44" i="2" s="1"/>
  <c r="HV44" i="2" s="1"/>
  <c r="HS44" i="2"/>
  <c r="HU44" i="2" s="1"/>
  <c r="HW44" i="2" s="1"/>
  <c r="HX44" i="2"/>
  <c r="HY44" i="2" s="1"/>
  <c r="HZ44" i="2" s="1"/>
  <c r="GZ45" i="2"/>
  <c r="HB45" i="2" s="1"/>
  <c r="HD45" i="2" s="1"/>
  <c r="HA45" i="2"/>
  <c r="HC45" i="2" s="1"/>
  <c r="HE45" i="2" s="1"/>
  <c r="HF45" i="2"/>
  <c r="HH45" i="2" s="1"/>
  <c r="HJ45" i="2" s="1"/>
  <c r="HG45" i="2"/>
  <c r="HI45" i="2" s="1"/>
  <c r="HK45" i="2" s="1"/>
  <c r="HL45" i="2"/>
  <c r="HN45" i="2" s="1"/>
  <c r="HP45" i="2" s="1"/>
  <c r="HM45" i="2"/>
  <c r="HQ45" i="2" s="1"/>
  <c r="HR45" i="2"/>
  <c r="HT45" i="2" s="1"/>
  <c r="HV45" i="2" s="1"/>
  <c r="HS45" i="2"/>
  <c r="HU45" i="2" s="1"/>
  <c r="HW45" i="2" s="1"/>
  <c r="HX45" i="2"/>
  <c r="HY45" i="2" s="1"/>
  <c r="HZ45" i="2" s="1"/>
  <c r="GZ46" i="2"/>
  <c r="HB46" i="2" s="1"/>
  <c r="HD46" i="2" s="1"/>
  <c r="HA46" i="2"/>
  <c r="HC46" i="2" s="1"/>
  <c r="HE46" i="2" s="1"/>
  <c r="HF46" i="2"/>
  <c r="HH46" i="2" s="1"/>
  <c r="HJ46" i="2" s="1"/>
  <c r="HG46" i="2"/>
  <c r="HI46" i="2" s="1"/>
  <c r="HK46" i="2" s="1"/>
  <c r="HL46" i="2"/>
  <c r="HN46" i="2" s="1"/>
  <c r="HP46" i="2" s="1"/>
  <c r="HM46" i="2"/>
  <c r="HQ46" i="2" s="1"/>
  <c r="HR46" i="2"/>
  <c r="HT46" i="2" s="1"/>
  <c r="HV46" i="2" s="1"/>
  <c r="HS46" i="2"/>
  <c r="HU46" i="2" s="1"/>
  <c r="HW46" i="2" s="1"/>
  <c r="HX46" i="2"/>
  <c r="HY46" i="2" s="1"/>
  <c r="HZ46" i="2" s="1"/>
  <c r="GZ47" i="2"/>
  <c r="HB47" i="2" s="1"/>
  <c r="HD47" i="2" s="1"/>
  <c r="HA47" i="2"/>
  <c r="HC47" i="2" s="1"/>
  <c r="HE47" i="2" s="1"/>
  <c r="HF47" i="2"/>
  <c r="HH47" i="2" s="1"/>
  <c r="HJ47" i="2" s="1"/>
  <c r="HG47" i="2"/>
  <c r="HI47" i="2" s="1"/>
  <c r="HK47" i="2" s="1"/>
  <c r="HL47" i="2"/>
  <c r="HN47" i="2" s="1"/>
  <c r="HP47" i="2" s="1"/>
  <c r="HM47" i="2"/>
  <c r="HQ47" i="2" s="1"/>
  <c r="HR47" i="2"/>
  <c r="HT47" i="2" s="1"/>
  <c r="HV47" i="2" s="1"/>
  <c r="HS47" i="2"/>
  <c r="HU47" i="2" s="1"/>
  <c r="HW47" i="2" s="1"/>
  <c r="HX47" i="2"/>
  <c r="HY47" i="2" s="1"/>
  <c r="HZ47" i="2" s="1"/>
  <c r="GZ48" i="2"/>
  <c r="HB48" i="2" s="1"/>
  <c r="HD48" i="2" s="1"/>
  <c r="HA48" i="2"/>
  <c r="HC48" i="2" s="1"/>
  <c r="HE48" i="2" s="1"/>
  <c r="HF48" i="2"/>
  <c r="HH48" i="2" s="1"/>
  <c r="HJ48" i="2" s="1"/>
  <c r="HG48" i="2"/>
  <c r="HI48" i="2" s="1"/>
  <c r="HK48" i="2" s="1"/>
  <c r="HL48" i="2"/>
  <c r="HN48" i="2" s="1"/>
  <c r="HP48" i="2" s="1"/>
  <c r="HM48" i="2"/>
  <c r="HQ48" i="2" s="1"/>
  <c r="HR48" i="2"/>
  <c r="HT48" i="2" s="1"/>
  <c r="HV48" i="2" s="1"/>
  <c r="HS48" i="2"/>
  <c r="HU48" i="2" s="1"/>
  <c r="HW48" i="2" s="1"/>
  <c r="HX48" i="2"/>
  <c r="HY48" i="2" s="1"/>
  <c r="HZ48" i="2" s="1"/>
  <c r="GZ49" i="2"/>
  <c r="HB49" i="2" s="1"/>
  <c r="HD49" i="2" s="1"/>
  <c r="HA49" i="2"/>
  <c r="HC49" i="2" s="1"/>
  <c r="HE49" i="2" s="1"/>
  <c r="HF49" i="2"/>
  <c r="HH49" i="2" s="1"/>
  <c r="HJ49" i="2" s="1"/>
  <c r="HG49" i="2"/>
  <c r="HI49" i="2" s="1"/>
  <c r="HK49" i="2" s="1"/>
  <c r="HL49" i="2"/>
  <c r="HN49" i="2" s="1"/>
  <c r="HP49" i="2" s="1"/>
  <c r="HM49" i="2"/>
  <c r="HQ49" i="2" s="1"/>
  <c r="HR49" i="2"/>
  <c r="HT49" i="2" s="1"/>
  <c r="HV49" i="2" s="1"/>
  <c r="HS49" i="2"/>
  <c r="HU49" i="2" s="1"/>
  <c r="HW49" i="2" s="1"/>
  <c r="HX49" i="2"/>
  <c r="HY49" i="2" s="1"/>
  <c r="HZ49" i="2" s="1"/>
  <c r="GZ50" i="2"/>
  <c r="HB50" i="2" s="1"/>
  <c r="HD50" i="2" s="1"/>
  <c r="HA50" i="2"/>
  <c r="HC50" i="2" s="1"/>
  <c r="HE50" i="2" s="1"/>
  <c r="HF50" i="2"/>
  <c r="HH50" i="2" s="1"/>
  <c r="HJ50" i="2" s="1"/>
  <c r="HG50" i="2"/>
  <c r="HI50" i="2" s="1"/>
  <c r="HK50" i="2" s="1"/>
  <c r="HL50" i="2"/>
  <c r="HN50" i="2" s="1"/>
  <c r="HP50" i="2" s="1"/>
  <c r="HM50" i="2"/>
  <c r="HQ50" i="2" s="1"/>
  <c r="HR50" i="2"/>
  <c r="HT50" i="2" s="1"/>
  <c r="HV50" i="2" s="1"/>
  <c r="HS50" i="2"/>
  <c r="HU50" i="2" s="1"/>
  <c r="HW50" i="2" s="1"/>
  <c r="HX50" i="2"/>
  <c r="HY50" i="2" s="1"/>
  <c r="HZ50" i="2" s="1"/>
  <c r="GZ51" i="2"/>
  <c r="HB51" i="2" s="1"/>
  <c r="HD51" i="2" s="1"/>
  <c r="HA51" i="2"/>
  <c r="HC51" i="2" s="1"/>
  <c r="HE51" i="2" s="1"/>
  <c r="HF51" i="2"/>
  <c r="HH51" i="2" s="1"/>
  <c r="HJ51" i="2" s="1"/>
  <c r="HG51" i="2"/>
  <c r="HI51" i="2" s="1"/>
  <c r="HK51" i="2" s="1"/>
  <c r="HL51" i="2"/>
  <c r="HN51" i="2" s="1"/>
  <c r="HP51" i="2" s="1"/>
  <c r="HM51" i="2"/>
  <c r="HQ51" i="2" s="1"/>
  <c r="HR51" i="2"/>
  <c r="HT51" i="2" s="1"/>
  <c r="HV51" i="2" s="1"/>
  <c r="HS51" i="2"/>
  <c r="HU51" i="2" s="1"/>
  <c r="HW51" i="2" s="1"/>
  <c r="HX51" i="2"/>
  <c r="HY51" i="2" s="1"/>
  <c r="HZ51" i="2" s="1"/>
  <c r="GZ52" i="2"/>
  <c r="HB52" i="2" s="1"/>
  <c r="HD52" i="2" s="1"/>
  <c r="HA52" i="2"/>
  <c r="HC52" i="2" s="1"/>
  <c r="HE52" i="2" s="1"/>
  <c r="HF52" i="2"/>
  <c r="HH52" i="2" s="1"/>
  <c r="HJ52" i="2" s="1"/>
  <c r="HG52" i="2"/>
  <c r="HI52" i="2" s="1"/>
  <c r="HK52" i="2" s="1"/>
  <c r="HL52" i="2"/>
  <c r="HN52" i="2" s="1"/>
  <c r="HP52" i="2" s="1"/>
  <c r="HM52" i="2"/>
  <c r="HQ52" i="2" s="1"/>
  <c r="HR52" i="2"/>
  <c r="HT52" i="2" s="1"/>
  <c r="HV52" i="2" s="1"/>
  <c r="HS52" i="2"/>
  <c r="HU52" i="2" s="1"/>
  <c r="HW52" i="2" s="1"/>
  <c r="HX52" i="2"/>
  <c r="HY52" i="2" s="1"/>
  <c r="HZ52" i="2" s="1"/>
  <c r="GZ53" i="2"/>
  <c r="HB53" i="2" s="1"/>
  <c r="HD53" i="2" s="1"/>
  <c r="HA53" i="2"/>
  <c r="HC53" i="2" s="1"/>
  <c r="HE53" i="2" s="1"/>
  <c r="HF53" i="2"/>
  <c r="HH53" i="2" s="1"/>
  <c r="HJ53" i="2" s="1"/>
  <c r="HG53" i="2"/>
  <c r="HI53" i="2" s="1"/>
  <c r="HK53" i="2" s="1"/>
  <c r="HL53" i="2"/>
  <c r="HN53" i="2" s="1"/>
  <c r="HP53" i="2" s="1"/>
  <c r="HM53" i="2"/>
  <c r="HQ53" i="2" s="1"/>
  <c r="HR53" i="2"/>
  <c r="HT53" i="2" s="1"/>
  <c r="HV53" i="2" s="1"/>
  <c r="HS53" i="2"/>
  <c r="HU53" i="2" s="1"/>
  <c r="HW53" i="2" s="1"/>
  <c r="HX53" i="2"/>
  <c r="HY53" i="2" s="1"/>
  <c r="HZ53" i="2" s="1"/>
  <c r="GZ54" i="2"/>
  <c r="HB54" i="2" s="1"/>
  <c r="HD54" i="2" s="1"/>
  <c r="HA54" i="2"/>
  <c r="HC54" i="2" s="1"/>
  <c r="HE54" i="2" s="1"/>
  <c r="HF54" i="2"/>
  <c r="HH54" i="2" s="1"/>
  <c r="HJ54" i="2" s="1"/>
  <c r="HG54" i="2"/>
  <c r="HI54" i="2" s="1"/>
  <c r="HK54" i="2" s="1"/>
  <c r="HL54" i="2"/>
  <c r="HN54" i="2" s="1"/>
  <c r="HP54" i="2" s="1"/>
  <c r="HM54" i="2"/>
  <c r="HQ54" i="2" s="1"/>
  <c r="HR54" i="2"/>
  <c r="HT54" i="2" s="1"/>
  <c r="HV54" i="2" s="1"/>
  <c r="HS54" i="2"/>
  <c r="HU54" i="2" s="1"/>
  <c r="HW54" i="2" s="1"/>
  <c r="HX54" i="2"/>
  <c r="HY54" i="2" s="1"/>
  <c r="HZ54" i="2" s="1"/>
  <c r="GZ55" i="2"/>
  <c r="HB55" i="2" s="1"/>
  <c r="HD55" i="2" s="1"/>
  <c r="HA55" i="2"/>
  <c r="HC55" i="2" s="1"/>
  <c r="HE55" i="2" s="1"/>
  <c r="HF55" i="2"/>
  <c r="HH55" i="2" s="1"/>
  <c r="HJ55" i="2" s="1"/>
  <c r="HG55" i="2"/>
  <c r="HI55" i="2" s="1"/>
  <c r="HK55" i="2" s="1"/>
  <c r="HL55" i="2"/>
  <c r="HN55" i="2" s="1"/>
  <c r="HP55" i="2" s="1"/>
  <c r="HM55" i="2"/>
  <c r="HQ55" i="2" s="1"/>
  <c r="HR55" i="2"/>
  <c r="HT55" i="2" s="1"/>
  <c r="HV55" i="2" s="1"/>
  <c r="HS55" i="2"/>
  <c r="HU55" i="2" s="1"/>
  <c r="HW55" i="2" s="1"/>
  <c r="HX55" i="2"/>
  <c r="HY55" i="2" s="1"/>
  <c r="HZ55" i="2" s="1"/>
  <c r="FX7" i="1"/>
  <c r="GA7" i="1"/>
  <c r="GD7" i="1"/>
  <c r="GG7" i="1"/>
  <c r="GJ7" i="1"/>
  <c r="GK7" i="1" s="1"/>
  <c r="GL7" i="1" s="1"/>
  <c r="FX8" i="1"/>
  <c r="FY8" i="1" s="1"/>
  <c r="FZ8" i="1" s="1"/>
  <c r="GA8" i="1"/>
  <c r="GB8" i="1" s="1"/>
  <c r="GC8" i="1" s="1"/>
  <c r="GD8" i="1"/>
  <c r="GE8" i="1" s="1"/>
  <c r="GF8" i="1" s="1"/>
  <c r="GG8" i="1"/>
  <c r="GH8" i="1" s="1"/>
  <c r="GI8" i="1" s="1"/>
  <c r="GJ8" i="1"/>
  <c r="GK8" i="1" s="1"/>
  <c r="GL8" i="1" s="1"/>
  <c r="FX9" i="1"/>
  <c r="FY9" i="1" s="1"/>
  <c r="FZ9" i="1" s="1"/>
  <c r="GA9" i="1"/>
  <c r="GB9" i="1" s="1"/>
  <c r="GC9" i="1" s="1"/>
  <c r="GD9" i="1"/>
  <c r="GE9" i="1" s="1"/>
  <c r="GF9" i="1" s="1"/>
  <c r="GG9" i="1"/>
  <c r="GH9" i="1" s="1"/>
  <c r="GI9" i="1" s="1"/>
  <c r="GJ9" i="1"/>
  <c r="GK9" i="1" s="1"/>
  <c r="GL9" i="1" s="1"/>
  <c r="FX10" i="1"/>
  <c r="FY10" i="1" s="1"/>
  <c r="FZ10" i="1" s="1"/>
  <c r="GA10" i="1"/>
  <c r="GB10" i="1" s="1"/>
  <c r="GC10" i="1" s="1"/>
  <c r="GD10" i="1"/>
  <c r="GE10" i="1" s="1"/>
  <c r="GF10" i="1" s="1"/>
  <c r="GG10" i="1"/>
  <c r="GH10" i="1" s="1"/>
  <c r="GI10" i="1" s="1"/>
  <c r="GJ10" i="1"/>
  <c r="GK10" i="1" s="1"/>
  <c r="GL10" i="1" s="1"/>
  <c r="FX11" i="1"/>
  <c r="FY11" i="1" s="1"/>
  <c r="FZ11" i="1" s="1"/>
  <c r="GA11" i="1"/>
  <c r="GB11" i="1" s="1"/>
  <c r="GC11" i="1" s="1"/>
  <c r="GD11" i="1"/>
  <c r="GE11" i="1" s="1"/>
  <c r="GF11" i="1" s="1"/>
  <c r="GG11" i="1"/>
  <c r="GH11" i="1" s="1"/>
  <c r="GI11" i="1" s="1"/>
  <c r="GJ11" i="1"/>
  <c r="GK11" i="1" s="1"/>
  <c r="GL11" i="1" s="1"/>
  <c r="FX12" i="1"/>
  <c r="GA12" i="1"/>
  <c r="GD12" i="1"/>
  <c r="GG12" i="1"/>
  <c r="GJ12" i="1"/>
  <c r="GK12" i="1" s="1"/>
  <c r="GL12" i="1" s="1"/>
  <c r="FX13" i="1"/>
  <c r="GA13" i="1"/>
  <c r="GD13" i="1"/>
  <c r="GG13" i="1"/>
  <c r="GJ13" i="1"/>
  <c r="GK13" i="1" s="1"/>
  <c r="GL13" i="1" s="1"/>
  <c r="FX14" i="1"/>
  <c r="FY14" i="1" s="1"/>
  <c r="FZ14" i="1" s="1"/>
  <c r="GA14" i="1"/>
  <c r="GB14" i="1" s="1"/>
  <c r="GC14" i="1" s="1"/>
  <c r="GD14" i="1"/>
  <c r="GE14" i="1" s="1"/>
  <c r="GF14" i="1" s="1"/>
  <c r="GG14" i="1"/>
  <c r="GH14" i="1" s="1"/>
  <c r="GI14" i="1" s="1"/>
  <c r="GJ14" i="1"/>
  <c r="GK14" i="1" s="1"/>
  <c r="GL14" i="1" s="1"/>
  <c r="FX15" i="1"/>
  <c r="FY15" i="1" s="1"/>
  <c r="FZ15" i="1" s="1"/>
  <c r="GA15" i="1"/>
  <c r="GB15" i="1" s="1"/>
  <c r="GC15" i="1" s="1"/>
  <c r="GD15" i="1"/>
  <c r="GE15" i="1" s="1"/>
  <c r="GF15" i="1" s="1"/>
  <c r="GG15" i="1"/>
  <c r="GH15" i="1" s="1"/>
  <c r="GI15" i="1" s="1"/>
  <c r="GJ15" i="1"/>
  <c r="GK15" i="1" s="1"/>
  <c r="GL15" i="1" s="1"/>
  <c r="FX16" i="1"/>
  <c r="FY16" i="1" s="1"/>
  <c r="FZ16" i="1" s="1"/>
  <c r="GA16" i="1"/>
  <c r="GB16" i="1" s="1"/>
  <c r="GC16" i="1" s="1"/>
  <c r="GD16" i="1"/>
  <c r="GE16" i="1" s="1"/>
  <c r="GF16" i="1" s="1"/>
  <c r="GG16" i="1"/>
  <c r="GH16" i="1" s="1"/>
  <c r="GI16" i="1" s="1"/>
  <c r="GJ16" i="1"/>
  <c r="GK16" i="1" s="1"/>
  <c r="GL16" i="1" s="1"/>
  <c r="FX17" i="1"/>
  <c r="FY17" i="1" s="1"/>
  <c r="FZ17" i="1" s="1"/>
  <c r="GA17" i="1"/>
  <c r="GB17" i="1" s="1"/>
  <c r="GC17" i="1" s="1"/>
  <c r="GD17" i="1"/>
  <c r="GE17" i="1" s="1"/>
  <c r="GF17" i="1" s="1"/>
  <c r="GG17" i="1"/>
  <c r="GH17" i="1" s="1"/>
  <c r="GI17" i="1" s="1"/>
  <c r="GJ17" i="1"/>
  <c r="GK17" i="1" s="1"/>
  <c r="GL17" i="1" s="1"/>
  <c r="FX18" i="1"/>
  <c r="FY18" i="1" s="1"/>
  <c r="FZ18" i="1" s="1"/>
  <c r="GA18" i="1"/>
  <c r="GB18" i="1" s="1"/>
  <c r="GC18" i="1" s="1"/>
  <c r="GD18" i="1"/>
  <c r="GE18" i="1" s="1"/>
  <c r="GF18" i="1" s="1"/>
  <c r="GG18" i="1"/>
  <c r="GH18" i="1" s="1"/>
  <c r="GI18" i="1" s="1"/>
  <c r="GJ18" i="1"/>
  <c r="GK18" i="1" s="1"/>
  <c r="GL18" i="1" s="1"/>
  <c r="FX19" i="1"/>
  <c r="FY19" i="1" s="1"/>
  <c r="FZ19" i="1" s="1"/>
  <c r="GA19" i="1"/>
  <c r="GB19" i="1" s="1"/>
  <c r="GC19" i="1" s="1"/>
  <c r="GD19" i="1"/>
  <c r="GE19" i="1" s="1"/>
  <c r="GF19" i="1" s="1"/>
  <c r="GG19" i="1"/>
  <c r="GH19" i="1" s="1"/>
  <c r="GI19" i="1" s="1"/>
  <c r="GJ19" i="1"/>
  <c r="GK19" i="1" s="1"/>
  <c r="GL19" i="1" s="1"/>
  <c r="FX20" i="1"/>
  <c r="FY20" i="1" s="1"/>
  <c r="FZ20" i="1" s="1"/>
  <c r="GA20" i="1"/>
  <c r="GB20" i="1" s="1"/>
  <c r="GC20" i="1" s="1"/>
  <c r="GD20" i="1"/>
  <c r="GE20" i="1" s="1"/>
  <c r="GF20" i="1" s="1"/>
  <c r="GG20" i="1"/>
  <c r="GH20" i="1" s="1"/>
  <c r="GI20" i="1" s="1"/>
  <c r="GJ20" i="1"/>
  <c r="GK20" i="1" s="1"/>
  <c r="GL20" i="1" s="1"/>
  <c r="FX21" i="1"/>
  <c r="FY21" i="1" s="1"/>
  <c r="FZ21" i="1" s="1"/>
  <c r="GA21" i="1"/>
  <c r="GB21" i="1" s="1"/>
  <c r="GC21" i="1" s="1"/>
  <c r="GD21" i="1"/>
  <c r="GE21" i="1" s="1"/>
  <c r="GF21" i="1" s="1"/>
  <c r="GG21" i="1"/>
  <c r="GH21" i="1" s="1"/>
  <c r="GI21" i="1" s="1"/>
  <c r="GJ21" i="1"/>
  <c r="GK21" i="1" s="1"/>
  <c r="GL21" i="1" s="1"/>
  <c r="FX22" i="1"/>
  <c r="FY22" i="1" s="1"/>
  <c r="FZ22" i="1" s="1"/>
  <c r="GA22" i="1"/>
  <c r="GB22" i="1" s="1"/>
  <c r="GC22" i="1" s="1"/>
  <c r="GD22" i="1"/>
  <c r="GE22" i="1" s="1"/>
  <c r="GF22" i="1" s="1"/>
  <c r="GG22" i="1"/>
  <c r="GH22" i="1" s="1"/>
  <c r="GI22" i="1" s="1"/>
  <c r="GJ22" i="1"/>
  <c r="GK22" i="1" s="1"/>
  <c r="GL22" i="1" s="1"/>
  <c r="FX23" i="1"/>
  <c r="FY23" i="1" s="1"/>
  <c r="FZ23" i="1" s="1"/>
  <c r="GA23" i="1"/>
  <c r="GB23" i="1" s="1"/>
  <c r="GC23" i="1" s="1"/>
  <c r="GD23" i="1"/>
  <c r="GE23" i="1" s="1"/>
  <c r="GF23" i="1" s="1"/>
  <c r="GG23" i="1"/>
  <c r="GH23" i="1" s="1"/>
  <c r="GI23" i="1" s="1"/>
  <c r="GJ23" i="1"/>
  <c r="GK23" i="1" s="1"/>
  <c r="GL23" i="1" s="1"/>
  <c r="FX24" i="1"/>
  <c r="FY24" i="1" s="1"/>
  <c r="FZ24" i="1" s="1"/>
  <c r="GA24" i="1"/>
  <c r="GB24" i="1" s="1"/>
  <c r="GC24" i="1" s="1"/>
  <c r="GD24" i="1"/>
  <c r="GE24" i="1" s="1"/>
  <c r="GF24" i="1" s="1"/>
  <c r="GG24" i="1"/>
  <c r="GH24" i="1" s="1"/>
  <c r="GI24" i="1" s="1"/>
  <c r="GJ24" i="1"/>
  <c r="GK24" i="1" s="1"/>
  <c r="GL24" i="1" s="1"/>
  <c r="FX25" i="1"/>
  <c r="FY25" i="1" s="1"/>
  <c r="FZ25" i="1" s="1"/>
  <c r="GA25" i="1"/>
  <c r="GB25" i="1" s="1"/>
  <c r="GC25" i="1" s="1"/>
  <c r="GD25" i="1"/>
  <c r="GE25" i="1" s="1"/>
  <c r="GF25" i="1" s="1"/>
  <c r="GG25" i="1"/>
  <c r="GH25" i="1" s="1"/>
  <c r="GI25" i="1" s="1"/>
  <c r="GJ25" i="1"/>
  <c r="GK25" i="1" s="1"/>
  <c r="GL25" i="1" s="1"/>
  <c r="FX26" i="1"/>
  <c r="FY26" i="1" s="1"/>
  <c r="FZ26" i="1" s="1"/>
  <c r="GA26" i="1"/>
  <c r="GB26" i="1" s="1"/>
  <c r="GC26" i="1" s="1"/>
  <c r="GD26" i="1"/>
  <c r="GE26" i="1" s="1"/>
  <c r="GF26" i="1" s="1"/>
  <c r="GG26" i="1"/>
  <c r="GH26" i="1" s="1"/>
  <c r="GI26" i="1" s="1"/>
  <c r="GJ26" i="1"/>
  <c r="GK26" i="1" s="1"/>
  <c r="GL26" i="1" s="1"/>
  <c r="FX27" i="1"/>
  <c r="FY27" i="1" s="1"/>
  <c r="FZ27" i="1" s="1"/>
  <c r="GA27" i="1"/>
  <c r="GB27" i="1" s="1"/>
  <c r="GC27" i="1" s="1"/>
  <c r="GD27" i="1"/>
  <c r="GE27" i="1" s="1"/>
  <c r="GF27" i="1" s="1"/>
  <c r="GG27" i="1"/>
  <c r="GH27" i="1" s="1"/>
  <c r="GI27" i="1" s="1"/>
  <c r="GJ27" i="1"/>
  <c r="GK27" i="1" s="1"/>
  <c r="GL27" i="1" s="1"/>
  <c r="FX28" i="1"/>
  <c r="FY28" i="1" s="1"/>
  <c r="FZ28" i="1" s="1"/>
  <c r="GA28" i="1"/>
  <c r="GB28" i="1" s="1"/>
  <c r="GC28" i="1" s="1"/>
  <c r="GD28" i="1"/>
  <c r="GE28" i="1" s="1"/>
  <c r="GF28" i="1" s="1"/>
  <c r="GG28" i="1"/>
  <c r="GH28" i="1" s="1"/>
  <c r="GI28" i="1" s="1"/>
  <c r="GJ28" i="1"/>
  <c r="GK28" i="1" s="1"/>
  <c r="GL28" i="1" s="1"/>
  <c r="FX29" i="1"/>
  <c r="FY29" i="1" s="1"/>
  <c r="FZ29" i="1" s="1"/>
  <c r="GA29" i="1"/>
  <c r="GB29" i="1" s="1"/>
  <c r="GC29" i="1" s="1"/>
  <c r="GD29" i="1"/>
  <c r="GE29" i="1" s="1"/>
  <c r="GF29" i="1" s="1"/>
  <c r="GG29" i="1"/>
  <c r="GH29" i="1" s="1"/>
  <c r="GI29" i="1" s="1"/>
  <c r="GJ29" i="1"/>
  <c r="GK29" i="1" s="1"/>
  <c r="GL29" i="1" s="1"/>
  <c r="FX30" i="1"/>
  <c r="FY30" i="1" s="1"/>
  <c r="FZ30" i="1" s="1"/>
  <c r="GA30" i="1"/>
  <c r="GB30" i="1" s="1"/>
  <c r="GC30" i="1" s="1"/>
  <c r="GD30" i="1"/>
  <c r="GE30" i="1" s="1"/>
  <c r="GF30" i="1" s="1"/>
  <c r="GG30" i="1"/>
  <c r="GH30" i="1" s="1"/>
  <c r="GI30" i="1" s="1"/>
  <c r="GJ30" i="1"/>
  <c r="GK30" i="1" s="1"/>
  <c r="GL30" i="1" s="1"/>
  <c r="FX31" i="1"/>
  <c r="FY31" i="1" s="1"/>
  <c r="FZ31" i="1" s="1"/>
  <c r="GA31" i="1"/>
  <c r="GB31" i="1" s="1"/>
  <c r="GC31" i="1" s="1"/>
  <c r="GD31" i="1"/>
  <c r="GE31" i="1" s="1"/>
  <c r="GF31" i="1" s="1"/>
  <c r="GG31" i="1"/>
  <c r="GH31" i="1" s="1"/>
  <c r="GI31" i="1" s="1"/>
  <c r="GJ31" i="1"/>
  <c r="GK31" i="1" s="1"/>
  <c r="GL31" i="1" s="1"/>
  <c r="FX32" i="1"/>
  <c r="FY32" i="1" s="1"/>
  <c r="FZ32" i="1" s="1"/>
  <c r="GA32" i="1"/>
  <c r="GB32" i="1" s="1"/>
  <c r="GC32" i="1" s="1"/>
  <c r="GD32" i="1"/>
  <c r="GE32" i="1" s="1"/>
  <c r="GF32" i="1" s="1"/>
  <c r="GG32" i="1"/>
  <c r="GH32" i="1" s="1"/>
  <c r="GI32" i="1" s="1"/>
  <c r="GJ32" i="1"/>
  <c r="GK32" i="1" s="1"/>
  <c r="GL32" i="1" s="1"/>
  <c r="FX33" i="1"/>
  <c r="FY33" i="1" s="1"/>
  <c r="FZ33" i="1" s="1"/>
  <c r="GA33" i="1"/>
  <c r="GB33" i="1" s="1"/>
  <c r="GC33" i="1" s="1"/>
  <c r="GD33" i="1"/>
  <c r="GE33" i="1" s="1"/>
  <c r="GF33" i="1" s="1"/>
  <c r="GG33" i="1"/>
  <c r="GH33" i="1" s="1"/>
  <c r="GI33" i="1" s="1"/>
  <c r="GJ33" i="1"/>
  <c r="GK33" i="1" s="1"/>
  <c r="GL33" i="1" s="1"/>
  <c r="FX34" i="1"/>
  <c r="FY34" i="1" s="1"/>
  <c r="FZ34" i="1" s="1"/>
  <c r="GA34" i="1"/>
  <c r="GB34" i="1" s="1"/>
  <c r="GC34" i="1" s="1"/>
  <c r="GD34" i="1"/>
  <c r="GE34" i="1" s="1"/>
  <c r="GF34" i="1" s="1"/>
  <c r="GG34" i="1"/>
  <c r="GH34" i="1" s="1"/>
  <c r="GI34" i="1" s="1"/>
  <c r="GJ34" i="1"/>
  <c r="GK34" i="1" s="1"/>
  <c r="GL34" i="1" s="1"/>
  <c r="FX35" i="1"/>
  <c r="FY35" i="1" s="1"/>
  <c r="FZ35" i="1" s="1"/>
  <c r="GA35" i="1"/>
  <c r="GB35" i="1" s="1"/>
  <c r="GC35" i="1" s="1"/>
  <c r="GD35" i="1"/>
  <c r="GE35" i="1" s="1"/>
  <c r="GF35" i="1" s="1"/>
  <c r="GG35" i="1"/>
  <c r="GH35" i="1" s="1"/>
  <c r="GI35" i="1" s="1"/>
  <c r="GJ35" i="1"/>
  <c r="GK35" i="1" s="1"/>
  <c r="GL35" i="1" s="1"/>
  <c r="FX36" i="1"/>
  <c r="FY36" i="1" s="1"/>
  <c r="FZ36" i="1" s="1"/>
  <c r="GA36" i="1"/>
  <c r="GB36" i="1" s="1"/>
  <c r="GC36" i="1" s="1"/>
  <c r="GD36" i="1"/>
  <c r="GE36" i="1" s="1"/>
  <c r="GF36" i="1" s="1"/>
  <c r="GG36" i="1"/>
  <c r="GH36" i="1" s="1"/>
  <c r="GI36" i="1" s="1"/>
  <c r="GJ36" i="1"/>
  <c r="GK36" i="1" s="1"/>
  <c r="GL36" i="1" s="1"/>
  <c r="FX37" i="1"/>
  <c r="FY37" i="1" s="1"/>
  <c r="FZ37" i="1" s="1"/>
  <c r="GA37" i="1"/>
  <c r="GB37" i="1" s="1"/>
  <c r="GC37" i="1" s="1"/>
  <c r="GD37" i="1"/>
  <c r="GE37" i="1" s="1"/>
  <c r="GF37" i="1" s="1"/>
  <c r="GG37" i="1"/>
  <c r="GH37" i="1" s="1"/>
  <c r="GI37" i="1" s="1"/>
  <c r="GJ37" i="1"/>
  <c r="GK37" i="1" s="1"/>
  <c r="GL37" i="1" s="1"/>
  <c r="FX38" i="1"/>
  <c r="FY38" i="1" s="1"/>
  <c r="FZ38" i="1" s="1"/>
  <c r="GA38" i="1"/>
  <c r="GB38" i="1" s="1"/>
  <c r="GC38" i="1" s="1"/>
  <c r="GD38" i="1"/>
  <c r="GE38" i="1" s="1"/>
  <c r="GF38" i="1" s="1"/>
  <c r="GG38" i="1"/>
  <c r="GH38" i="1" s="1"/>
  <c r="GI38" i="1" s="1"/>
  <c r="GJ38" i="1"/>
  <c r="GK38" i="1" s="1"/>
  <c r="GL38" i="1" s="1"/>
  <c r="FX39" i="1"/>
  <c r="FY39" i="1" s="1"/>
  <c r="FZ39" i="1" s="1"/>
  <c r="GA39" i="1"/>
  <c r="GB39" i="1" s="1"/>
  <c r="GC39" i="1" s="1"/>
  <c r="GD39" i="1"/>
  <c r="GE39" i="1" s="1"/>
  <c r="GF39" i="1" s="1"/>
  <c r="GG39" i="1"/>
  <c r="GH39" i="1" s="1"/>
  <c r="GI39" i="1" s="1"/>
  <c r="GJ39" i="1"/>
  <c r="GK39" i="1" s="1"/>
  <c r="GL39" i="1" s="1"/>
  <c r="FX40" i="1"/>
  <c r="FY40" i="1" s="1"/>
  <c r="FZ40" i="1" s="1"/>
  <c r="GA40" i="1"/>
  <c r="GB40" i="1" s="1"/>
  <c r="GC40" i="1" s="1"/>
  <c r="GD40" i="1"/>
  <c r="GE40" i="1" s="1"/>
  <c r="GF40" i="1" s="1"/>
  <c r="GG40" i="1"/>
  <c r="GH40" i="1" s="1"/>
  <c r="GI40" i="1" s="1"/>
  <c r="GJ40" i="1"/>
  <c r="GK40" i="1" s="1"/>
  <c r="GL40" i="1" s="1"/>
  <c r="FX41" i="1"/>
  <c r="FY41" i="1" s="1"/>
  <c r="FZ41" i="1" s="1"/>
  <c r="GA41" i="1"/>
  <c r="GB41" i="1" s="1"/>
  <c r="GC41" i="1" s="1"/>
  <c r="GD41" i="1"/>
  <c r="GE41" i="1" s="1"/>
  <c r="GF41" i="1" s="1"/>
  <c r="GG41" i="1"/>
  <c r="GH41" i="1" s="1"/>
  <c r="GI41" i="1" s="1"/>
  <c r="GJ41" i="1"/>
  <c r="GK41" i="1" s="1"/>
  <c r="GL41" i="1" s="1"/>
  <c r="FX42" i="1"/>
  <c r="FY42" i="1" s="1"/>
  <c r="FZ42" i="1" s="1"/>
  <c r="GA42" i="1"/>
  <c r="GB42" i="1" s="1"/>
  <c r="GC42" i="1" s="1"/>
  <c r="GD42" i="1"/>
  <c r="GE42" i="1" s="1"/>
  <c r="GF42" i="1" s="1"/>
  <c r="GG42" i="1"/>
  <c r="GH42" i="1" s="1"/>
  <c r="GI42" i="1" s="1"/>
  <c r="GJ42" i="1"/>
  <c r="GK42" i="1" s="1"/>
  <c r="GL42" i="1" s="1"/>
  <c r="FX43" i="1"/>
  <c r="FY43" i="1" s="1"/>
  <c r="FZ43" i="1" s="1"/>
  <c r="GA43" i="1"/>
  <c r="GB43" i="1" s="1"/>
  <c r="GC43" i="1" s="1"/>
  <c r="GD43" i="1"/>
  <c r="GE43" i="1" s="1"/>
  <c r="GF43" i="1" s="1"/>
  <c r="GG43" i="1"/>
  <c r="GH43" i="1" s="1"/>
  <c r="GI43" i="1" s="1"/>
  <c r="GJ43" i="1"/>
  <c r="GK43" i="1" s="1"/>
  <c r="GL43" i="1" s="1"/>
  <c r="FX44" i="1"/>
  <c r="FY44" i="1" s="1"/>
  <c r="FZ44" i="1" s="1"/>
  <c r="GA44" i="1"/>
  <c r="GB44" i="1" s="1"/>
  <c r="GC44" i="1" s="1"/>
  <c r="GD44" i="1"/>
  <c r="GE44" i="1" s="1"/>
  <c r="GF44" i="1" s="1"/>
  <c r="GG44" i="1"/>
  <c r="GH44" i="1" s="1"/>
  <c r="GI44" i="1" s="1"/>
  <c r="GJ44" i="1"/>
  <c r="GK44" i="1" s="1"/>
  <c r="GL44" i="1" s="1"/>
  <c r="FX45" i="1"/>
  <c r="FY45" i="1" s="1"/>
  <c r="FZ45" i="1" s="1"/>
  <c r="GA45" i="1"/>
  <c r="GB45" i="1" s="1"/>
  <c r="GC45" i="1" s="1"/>
  <c r="GD45" i="1"/>
  <c r="GE45" i="1" s="1"/>
  <c r="GF45" i="1" s="1"/>
  <c r="GG45" i="1"/>
  <c r="GH45" i="1" s="1"/>
  <c r="GI45" i="1" s="1"/>
  <c r="GJ45" i="1"/>
  <c r="GK45" i="1" s="1"/>
  <c r="GL45" i="1" s="1"/>
  <c r="FX46" i="1"/>
  <c r="FY46" i="1" s="1"/>
  <c r="FZ46" i="1" s="1"/>
  <c r="GA46" i="1"/>
  <c r="GB46" i="1" s="1"/>
  <c r="GC46" i="1" s="1"/>
  <c r="GD46" i="1"/>
  <c r="GE46" i="1" s="1"/>
  <c r="GF46" i="1" s="1"/>
  <c r="GG46" i="1"/>
  <c r="GH46" i="1" s="1"/>
  <c r="GI46" i="1" s="1"/>
  <c r="GJ46" i="1"/>
  <c r="GK46" i="1" s="1"/>
  <c r="GL46" i="1" s="1"/>
  <c r="FX47" i="1"/>
  <c r="FY47" i="1" s="1"/>
  <c r="FZ47" i="1" s="1"/>
  <c r="GA47" i="1"/>
  <c r="GB47" i="1" s="1"/>
  <c r="GC47" i="1" s="1"/>
  <c r="GD47" i="1"/>
  <c r="GE47" i="1" s="1"/>
  <c r="GF47" i="1" s="1"/>
  <c r="GG47" i="1"/>
  <c r="GH47" i="1" s="1"/>
  <c r="GI47" i="1" s="1"/>
  <c r="GJ47" i="1"/>
  <c r="GK47" i="1" s="1"/>
  <c r="GL47" i="1" s="1"/>
  <c r="FX48" i="1"/>
  <c r="FY48" i="1" s="1"/>
  <c r="FZ48" i="1" s="1"/>
  <c r="GA48" i="1"/>
  <c r="GB48" i="1" s="1"/>
  <c r="GC48" i="1" s="1"/>
  <c r="GD48" i="1"/>
  <c r="GE48" i="1" s="1"/>
  <c r="GF48" i="1" s="1"/>
  <c r="GG48" i="1"/>
  <c r="GH48" i="1" s="1"/>
  <c r="GI48" i="1" s="1"/>
  <c r="GJ48" i="1"/>
  <c r="GK48" i="1" s="1"/>
  <c r="GL48" i="1" s="1"/>
  <c r="FX49" i="1"/>
  <c r="FY49" i="1" s="1"/>
  <c r="FZ49" i="1" s="1"/>
  <c r="GA49" i="1"/>
  <c r="GB49" i="1" s="1"/>
  <c r="GC49" i="1" s="1"/>
  <c r="GD49" i="1"/>
  <c r="GE49" i="1" s="1"/>
  <c r="GF49" i="1" s="1"/>
  <c r="GG49" i="1"/>
  <c r="GH49" i="1" s="1"/>
  <c r="GI49" i="1" s="1"/>
  <c r="GJ49" i="1"/>
  <c r="GK49" i="1" s="1"/>
  <c r="GL49" i="1" s="1"/>
  <c r="FX50" i="1"/>
  <c r="FY50" i="1" s="1"/>
  <c r="FZ50" i="1" s="1"/>
  <c r="GA50" i="1"/>
  <c r="GB50" i="1" s="1"/>
  <c r="GC50" i="1" s="1"/>
  <c r="GD50" i="1"/>
  <c r="GE50" i="1" s="1"/>
  <c r="GF50" i="1" s="1"/>
  <c r="GG50" i="1"/>
  <c r="GH50" i="1" s="1"/>
  <c r="GI50" i="1" s="1"/>
  <c r="GJ50" i="1"/>
  <c r="GK50" i="1" s="1"/>
  <c r="GL50" i="1" s="1"/>
  <c r="FX51" i="1"/>
  <c r="FY51" i="1" s="1"/>
  <c r="FZ51" i="1" s="1"/>
  <c r="GA51" i="1"/>
  <c r="GB51" i="1" s="1"/>
  <c r="GC51" i="1" s="1"/>
  <c r="GD51" i="1"/>
  <c r="GE51" i="1" s="1"/>
  <c r="GF51" i="1" s="1"/>
  <c r="GG51" i="1"/>
  <c r="GH51" i="1" s="1"/>
  <c r="GI51" i="1" s="1"/>
  <c r="GJ51" i="1"/>
  <c r="GK51" i="1" s="1"/>
  <c r="GL51" i="1" s="1"/>
  <c r="FX52" i="1"/>
  <c r="FY52" i="1" s="1"/>
  <c r="FZ52" i="1" s="1"/>
  <c r="GA52" i="1"/>
  <c r="GB52" i="1" s="1"/>
  <c r="GC52" i="1" s="1"/>
  <c r="GD52" i="1"/>
  <c r="GE52" i="1" s="1"/>
  <c r="GF52" i="1" s="1"/>
  <c r="GG52" i="1"/>
  <c r="GH52" i="1" s="1"/>
  <c r="GI52" i="1" s="1"/>
  <c r="GJ52" i="1"/>
  <c r="GK52" i="1" s="1"/>
  <c r="GL52" i="1" s="1"/>
  <c r="FX53" i="1"/>
  <c r="FY53" i="1" s="1"/>
  <c r="FZ53" i="1" s="1"/>
  <c r="GA53" i="1"/>
  <c r="GB53" i="1" s="1"/>
  <c r="GC53" i="1" s="1"/>
  <c r="GD53" i="1"/>
  <c r="GE53" i="1" s="1"/>
  <c r="GF53" i="1" s="1"/>
  <c r="GG53" i="1"/>
  <c r="GH53" i="1" s="1"/>
  <c r="GI53" i="1" s="1"/>
  <c r="GJ53" i="1"/>
  <c r="GK53" i="1" s="1"/>
  <c r="GL53" i="1" s="1"/>
  <c r="FX54" i="1"/>
  <c r="FY54" i="1" s="1"/>
  <c r="FZ54" i="1" s="1"/>
  <c r="GA54" i="1"/>
  <c r="GB54" i="1" s="1"/>
  <c r="GC54" i="1" s="1"/>
  <c r="GD54" i="1"/>
  <c r="GE54" i="1" s="1"/>
  <c r="GF54" i="1" s="1"/>
  <c r="GG54" i="1"/>
  <c r="GH54" i="1" s="1"/>
  <c r="GI54" i="1" s="1"/>
  <c r="GJ54" i="1"/>
  <c r="GK54" i="1" s="1"/>
  <c r="GL54" i="1" s="1"/>
  <c r="FX55" i="1"/>
  <c r="FY55" i="1" s="1"/>
  <c r="FZ55" i="1" s="1"/>
  <c r="GA55" i="1"/>
  <c r="GB55" i="1" s="1"/>
  <c r="GC55" i="1" s="1"/>
  <c r="GD55" i="1"/>
  <c r="GE55" i="1" s="1"/>
  <c r="GF55" i="1" s="1"/>
  <c r="GG55" i="1"/>
  <c r="GH55" i="1" s="1"/>
  <c r="GI55" i="1" s="1"/>
  <c r="GJ55" i="1"/>
  <c r="GK55" i="1" s="1"/>
  <c r="GL55" i="1" s="1"/>
  <c r="DT7" i="2" l="1"/>
  <c r="DU7" i="2"/>
  <c r="DV7" i="2"/>
  <c r="DW7" i="2"/>
  <c r="DX7" i="2"/>
  <c r="DY7" i="2"/>
  <c r="DZ7" i="2"/>
  <c r="EA7" i="2"/>
  <c r="EB7" i="2"/>
  <c r="EC7" i="2"/>
  <c r="ED7" i="2"/>
  <c r="EE7" i="2"/>
  <c r="EF7" i="2"/>
  <c r="EG7" i="2"/>
  <c r="EH7" i="2"/>
  <c r="EI7" i="2"/>
  <c r="EJ7" i="2"/>
  <c r="EK7" i="2"/>
  <c r="EL7" i="2"/>
  <c r="EM7" i="2"/>
  <c r="EN7" i="2"/>
  <c r="EO7" i="2"/>
  <c r="EP7" i="2"/>
  <c r="EQ7" i="2"/>
  <c r="ER7" i="2"/>
  <c r="ES7" i="2"/>
  <c r="ET7" i="2"/>
  <c r="EU7" i="2"/>
  <c r="EV7" i="2"/>
  <c r="EW7" i="2"/>
  <c r="DT8" i="2"/>
  <c r="DU8" i="2"/>
  <c r="DV8" i="2"/>
  <c r="DW8" i="2"/>
  <c r="DX8" i="2"/>
  <c r="DY8" i="2"/>
  <c r="DZ8" i="2"/>
  <c r="EA8" i="2"/>
  <c r="EB8" i="2"/>
  <c r="EC8" i="2"/>
  <c r="ED8" i="2"/>
  <c r="EE8" i="2"/>
  <c r="EF8" i="2"/>
  <c r="EG8" i="2"/>
  <c r="EH8" i="2"/>
  <c r="EI8" i="2"/>
  <c r="EJ8" i="2"/>
  <c r="EK8" i="2"/>
  <c r="EL8" i="2"/>
  <c r="EM8" i="2"/>
  <c r="EN8" i="2"/>
  <c r="EO8" i="2"/>
  <c r="EP8" i="2"/>
  <c r="EQ8" i="2"/>
  <c r="ER8" i="2"/>
  <c r="ES8" i="2"/>
  <c r="ET8" i="2"/>
  <c r="EU8" i="2"/>
  <c r="EV8" i="2"/>
  <c r="EW8" i="2"/>
  <c r="DT9" i="2"/>
  <c r="DU9" i="2"/>
  <c r="DV9" i="2"/>
  <c r="DW9" i="2"/>
  <c r="DX9" i="2"/>
  <c r="DY9" i="2"/>
  <c r="DZ9" i="2"/>
  <c r="EA9" i="2"/>
  <c r="EB9" i="2"/>
  <c r="EC9" i="2"/>
  <c r="ED9" i="2"/>
  <c r="EE9" i="2"/>
  <c r="EF9" i="2"/>
  <c r="EG9" i="2"/>
  <c r="EH9" i="2"/>
  <c r="EI9" i="2"/>
  <c r="EJ9" i="2"/>
  <c r="EK9" i="2"/>
  <c r="EL9" i="2"/>
  <c r="EM9" i="2"/>
  <c r="EN9" i="2"/>
  <c r="EO9" i="2"/>
  <c r="EP9" i="2"/>
  <c r="EQ9" i="2"/>
  <c r="ER9" i="2"/>
  <c r="ES9" i="2"/>
  <c r="ET9" i="2"/>
  <c r="EU9" i="2"/>
  <c r="EV9" i="2"/>
  <c r="EW9" i="2"/>
  <c r="DT10" i="2"/>
  <c r="DU10" i="2"/>
  <c r="DV10" i="2"/>
  <c r="DW10" i="2"/>
  <c r="DX10" i="2"/>
  <c r="DY10" i="2"/>
  <c r="DZ10" i="2"/>
  <c r="EA10" i="2"/>
  <c r="EB10" i="2"/>
  <c r="EC10" i="2"/>
  <c r="ED10" i="2"/>
  <c r="EE10" i="2"/>
  <c r="EF10" i="2"/>
  <c r="EG10" i="2"/>
  <c r="EH10" i="2"/>
  <c r="EI10" i="2"/>
  <c r="EJ10" i="2"/>
  <c r="EK10" i="2"/>
  <c r="EL10" i="2"/>
  <c r="EM10" i="2"/>
  <c r="EN10" i="2"/>
  <c r="EO10" i="2"/>
  <c r="EP10" i="2"/>
  <c r="EQ10" i="2"/>
  <c r="ER10" i="2"/>
  <c r="ES10" i="2"/>
  <c r="ET10" i="2"/>
  <c r="EU10" i="2"/>
  <c r="EV10" i="2"/>
  <c r="EW10" i="2"/>
  <c r="DT11" i="2"/>
  <c r="DU11" i="2"/>
  <c r="DV11" i="2"/>
  <c r="DW11" i="2"/>
  <c r="DX11" i="2"/>
  <c r="DY11" i="2"/>
  <c r="DZ11" i="2"/>
  <c r="EA11" i="2"/>
  <c r="EB11" i="2"/>
  <c r="EC11" i="2"/>
  <c r="ED11" i="2"/>
  <c r="EE11" i="2"/>
  <c r="EF11" i="2"/>
  <c r="EG11" i="2"/>
  <c r="EH11" i="2"/>
  <c r="EI11" i="2"/>
  <c r="EJ11" i="2"/>
  <c r="EK11" i="2"/>
  <c r="EL11" i="2"/>
  <c r="EM11" i="2"/>
  <c r="EN11" i="2"/>
  <c r="EO11" i="2"/>
  <c r="EP11" i="2"/>
  <c r="EQ11" i="2"/>
  <c r="ER11" i="2"/>
  <c r="ES11" i="2"/>
  <c r="ET11" i="2"/>
  <c r="EU11" i="2"/>
  <c r="EV11" i="2"/>
  <c r="EW11"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EU12" i="2"/>
  <c r="EV12" i="2"/>
  <c r="EW12" i="2"/>
  <c r="DT13" i="2"/>
  <c r="DU13" i="2"/>
  <c r="DV13" i="2"/>
  <c r="DW13" i="2"/>
  <c r="DX13" i="2"/>
  <c r="DY13" i="2"/>
  <c r="DZ13" i="2"/>
  <c r="EA13" i="2"/>
  <c r="EB13" i="2"/>
  <c r="EC13" i="2"/>
  <c r="ED13" i="2"/>
  <c r="EE13" i="2"/>
  <c r="EF13" i="2"/>
  <c r="EG13" i="2"/>
  <c r="EH13" i="2"/>
  <c r="EI13" i="2"/>
  <c r="EJ13" i="2"/>
  <c r="EK13" i="2"/>
  <c r="EL13" i="2"/>
  <c r="EM13" i="2"/>
  <c r="EN13" i="2"/>
  <c r="EO13" i="2"/>
  <c r="EP13" i="2"/>
  <c r="EQ13" i="2"/>
  <c r="ER13" i="2"/>
  <c r="ES13" i="2"/>
  <c r="ET13" i="2"/>
  <c r="EU13" i="2"/>
  <c r="EV13" i="2"/>
  <c r="EW13" i="2"/>
  <c r="DT14" i="2"/>
  <c r="DU14" i="2"/>
  <c r="DV14" i="2"/>
  <c r="DW14" i="2"/>
  <c r="DX14" i="2"/>
  <c r="DY14" i="2"/>
  <c r="DZ14" i="2"/>
  <c r="EA14" i="2"/>
  <c r="EB14" i="2"/>
  <c r="EC14" i="2"/>
  <c r="ED14" i="2"/>
  <c r="EE14" i="2"/>
  <c r="EF14" i="2"/>
  <c r="EG14" i="2"/>
  <c r="EH14" i="2"/>
  <c r="EI14" i="2"/>
  <c r="EJ14" i="2"/>
  <c r="EK14" i="2"/>
  <c r="EL14" i="2"/>
  <c r="EM14" i="2"/>
  <c r="EN14" i="2"/>
  <c r="EO14" i="2"/>
  <c r="EP14" i="2"/>
  <c r="EQ14" i="2"/>
  <c r="ER14" i="2"/>
  <c r="ES14" i="2"/>
  <c r="ET14" i="2"/>
  <c r="EU14" i="2"/>
  <c r="EV14" i="2"/>
  <c r="EW14" i="2"/>
  <c r="DT15" i="2"/>
  <c r="DU15" i="2"/>
  <c r="DV15" i="2"/>
  <c r="DW15" i="2"/>
  <c r="DX15" i="2"/>
  <c r="DY15" i="2"/>
  <c r="DZ15" i="2"/>
  <c r="EA15" i="2"/>
  <c r="EB15" i="2"/>
  <c r="EC15" i="2"/>
  <c r="ED15" i="2"/>
  <c r="EE15" i="2"/>
  <c r="EF15" i="2"/>
  <c r="EG15" i="2"/>
  <c r="EH15" i="2"/>
  <c r="EI15" i="2"/>
  <c r="EJ15" i="2"/>
  <c r="EK15" i="2"/>
  <c r="EL15" i="2"/>
  <c r="EM15" i="2"/>
  <c r="EN15" i="2"/>
  <c r="EO15" i="2"/>
  <c r="EP15" i="2"/>
  <c r="EQ15" i="2"/>
  <c r="ER15" i="2"/>
  <c r="ES15" i="2"/>
  <c r="ET15" i="2"/>
  <c r="EU15" i="2"/>
  <c r="EV15" i="2"/>
  <c r="EW15" i="2"/>
  <c r="DT16" i="2"/>
  <c r="DU16" i="2"/>
  <c r="DV16" i="2"/>
  <c r="DW16" i="2"/>
  <c r="DX16" i="2"/>
  <c r="DY16" i="2"/>
  <c r="DZ16" i="2"/>
  <c r="EA16" i="2"/>
  <c r="EB16" i="2"/>
  <c r="EC16" i="2"/>
  <c r="ED16" i="2"/>
  <c r="EE16" i="2"/>
  <c r="EF16" i="2"/>
  <c r="EG16" i="2"/>
  <c r="EH16" i="2"/>
  <c r="EI16" i="2"/>
  <c r="EJ16" i="2"/>
  <c r="EK16" i="2"/>
  <c r="EL16" i="2"/>
  <c r="EM16" i="2"/>
  <c r="EN16" i="2"/>
  <c r="EO16" i="2"/>
  <c r="EP16" i="2"/>
  <c r="EQ16" i="2"/>
  <c r="ER16" i="2"/>
  <c r="ES16" i="2"/>
  <c r="ET16" i="2"/>
  <c r="EU16" i="2"/>
  <c r="EV16" i="2"/>
  <c r="EW16" i="2"/>
  <c r="DT17" i="2"/>
  <c r="DU17" i="2"/>
  <c r="DV17" i="2"/>
  <c r="DW17" i="2"/>
  <c r="DX17" i="2"/>
  <c r="DY17" i="2"/>
  <c r="DZ17" i="2"/>
  <c r="EA17" i="2"/>
  <c r="EB17" i="2"/>
  <c r="EC17" i="2"/>
  <c r="ED17" i="2"/>
  <c r="EE17" i="2"/>
  <c r="EF17" i="2"/>
  <c r="EG17" i="2"/>
  <c r="EH17" i="2"/>
  <c r="EI17" i="2"/>
  <c r="EJ17" i="2"/>
  <c r="EK17" i="2"/>
  <c r="EL17" i="2"/>
  <c r="EM17" i="2"/>
  <c r="EN17" i="2"/>
  <c r="EO17" i="2"/>
  <c r="EP17" i="2"/>
  <c r="EQ17" i="2"/>
  <c r="ER17" i="2"/>
  <c r="ES17" i="2"/>
  <c r="ET17" i="2"/>
  <c r="EU17" i="2"/>
  <c r="EV17" i="2"/>
  <c r="EW17" i="2"/>
  <c r="DT18" i="2"/>
  <c r="DU18" i="2"/>
  <c r="DV18" i="2"/>
  <c r="DW18" i="2"/>
  <c r="DX18" i="2"/>
  <c r="DY18" i="2"/>
  <c r="DZ18" i="2"/>
  <c r="EA18" i="2"/>
  <c r="EB18" i="2"/>
  <c r="EC18" i="2"/>
  <c r="ED18" i="2"/>
  <c r="EE18" i="2"/>
  <c r="EF18" i="2"/>
  <c r="EG18" i="2"/>
  <c r="EH18" i="2"/>
  <c r="EI18" i="2"/>
  <c r="EJ18" i="2"/>
  <c r="EK18" i="2"/>
  <c r="EL18" i="2"/>
  <c r="EM18" i="2"/>
  <c r="EN18" i="2"/>
  <c r="EO18" i="2"/>
  <c r="EP18" i="2"/>
  <c r="EQ18" i="2"/>
  <c r="ER18" i="2"/>
  <c r="ES18" i="2"/>
  <c r="ET18" i="2"/>
  <c r="EU18" i="2"/>
  <c r="EV18" i="2"/>
  <c r="EW18" i="2"/>
  <c r="DT19" i="2"/>
  <c r="DU19" i="2"/>
  <c r="DV19" i="2"/>
  <c r="DW19" i="2"/>
  <c r="DX19" i="2"/>
  <c r="DY19" i="2"/>
  <c r="DZ19" i="2"/>
  <c r="EA19" i="2"/>
  <c r="EB19" i="2"/>
  <c r="EC19" i="2"/>
  <c r="ED19" i="2"/>
  <c r="EE19" i="2"/>
  <c r="EF19" i="2"/>
  <c r="EG19" i="2"/>
  <c r="EH19" i="2"/>
  <c r="EI19" i="2"/>
  <c r="EJ19" i="2"/>
  <c r="EK19" i="2"/>
  <c r="EL19" i="2"/>
  <c r="EM19" i="2"/>
  <c r="EN19" i="2"/>
  <c r="EO19" i="2"/>
  <c r="EP19" i="2"/>
  <c r="EQ19" i="2"/>
  <c r="ER19" i="2"/>
  <c r="ES19" i="2"/>
  <c r="ET19" i="2"/>
  <c r="EU19" i="2"/>
  <c r="EV19" i="2"/>
  <c r="EW19" i="2"/>
  <c r="DT20" i="2"/>
  <c r="DU20" i="2"/>
  <c r="DV20" i="2"/>
  <c r="DW20" i="2"/>
  <c r="DX20" i="2"/>
  <c r="DY20" i="2"/>
  <c r="DZ20" i="2"/>
  <c r="EA20" i="2"/>
  <c r="EB20" i="2"/>
  <c r="EC20" i="2"/>
  <c r="ED20" i="2"/>
  <c r="EE20" i="2"/>
  <c r="EF20" i="2"/>
  <c r="EG20" i="2"/>
  <c r="EH20" i="2"/>
  <c r="EI20" i="2"/>
  <c r="EJ20" i="2"/>
  <c r="EK20" i="2"/>
  <c r="EL20" i="2"/>
  <c r="EM20" i="2"/>
  <c r="EN20" i="2"/>
  <c r="EO20" i="2"/>
  <c r="EP20" i="2"/>
  <c r="EQ20" i="2"/>
  <c r="ER20" i="2"/>
  <c r="ES20" i="2"/>
  <c r="ET20" i="2"/>
  <c r="EU20" i="2"/>
  <c r="EV20" i="2"/>
  <c r="EW20" i="2"/>
  <c r="DT21" i="2"/>
  <c r="DU21" i="2"/>
  <c r="DV21" i="2"/>
  <c r="DW21" i="2"/>
  <c r="DX21" i="2"/>
  <c r="DY21" i="2"/>
  <c r="DZ21" i="2"/>
  <c r="EA21" i="2"/>
  <c r="EB21" i="2"/>
  <c r="EC21" i="2"/>
  <c r="ED21" i="2"/>
  <c r="EE21" i="2"/>
  <c r="EF21" i="2"/>
  <c r="EG21" i="2"/>
  <c r="EH21" i="2"/>
  <c r="EI21" i="2"/>
  <c r="EJ21" i="2"/>
  <c r="EK21" i="2"/>
  <c r="EL21" i="2"/>
  <c r="EM21" i="2"/>
  <c r="EN21" i="2"/>
  <c r="EO21" i="2"/>
  <c r="EP21" i="2"/>
  <c r="EQ21" i="2"/>
  <c r="ER21" i="2"/>
  <c r="ES21" i="2"/>
  <c r="ET21" i="2"/>
  <c r="EU21" i="2"/>
  <c r="EV21" i="2"/>
  <c r="EW21" i="2"/>
  <c r="DT22" i="2"/>
  <c r="DU22" i="2"/>
  <c r="DV22" i="2"/>
  <c r="DW22" i="2"/>
  <c r="DX22" i="2"/>
  <c r="DY22" i="2"/>
  <c r="DZ22" i="2"/>
  <c r="EA22" i="2"/>
  <c r="EB22" i="2"/>
  <c r="EC22" i="2"/>
  <c r="ED22" i="2"/>
  <c r="EE22" i="2"/>
  <c r="EF22" i="2"/>
  <c r="EG22" i="2"/>
  <c r="EH22" i="2"/>
  <c r="EI22" i="2"/>
  <c r="EJ22" i="2"/>
  <c r="EK22" i="2"/>
  <c r="EL22" i="2"/>
  <c r="EM22" i="2"/>
  <c r="EN22" i="2"/>
  <c r="EO22" i="2"/>
  <c r="EP22" i="2"/>
  <c r="EQ22" i="2"/>
  <c r="ER22" i="2"/>
  <c r="ES22" i="2"/>
  <c r="ET22" i="2"/>
  <c r="EU22" i="2"/>
  <c r="EV22" i="2"/>
  <c r="EW22" i="2"/>
  <c r="DT23" i="2"/>
  <c r="DU23" i="2"/>
  <c r="DV23" i="2"/>
  <c r="DW23" i="2"/>
  <c r="DX23" i="2"/>
  <c r="DY23" i="2"/>
  <c r="DZ23" i="2"/>
  <c r="EA23" i="2"/>
  <c r="EB23" i="2"/>
  <c r="EC23" i="2"/>
  <c r="ED23" i="2"/>
  <c r="EE23" i="2"/>
  <c r="EF23" i="2"/>
  <c r="EG23" i="2"/>
  <c r="EH23" i="2"/>
  <c r="EI23" i="2"/>
  <c r="EJ23" i="2"/>
  <c r="EK23" i="2"/>
  <c r="EL23" i="2"/>
  <c r="EM23" i="2"/>
  <c r="EN23" i="2"/>
  <c r="EO23" i="2"/>
  <c r="EP23" i="2"/>
  <c r="EQ23" i="2"/>
  <c r="ER23" i="2"/>
  <c r="ES23" i="2"/>
  <c r="ET23" i="2"/>
  <c r="EU23" i="2"/>
  <c r="EV23" i="2"/>
  <c r="EW23" i="2"/>
  <c r="DT24" i="2"/>
  <c r="DU24" i="2"/>
  <c r="DV24" i="2"/>
  <c r="DW24" i="2"/>
  <c r="DX24" i="2"/>
  <c r="DY24" i="2"/>
  <c r="DZ24" i="2"/>
  <c r="EA24" i="2"/>
  <c r="EB24" i="2"/>
  <c r="EC24" i="2"/>
  <c r="ED24" i="2"/>
  <c r="EE24" i="2"/>
  <c r="EF24" i="2"/>
  <c r="EG24" i="2"/>
  <c r="EH24" i="2"/>
  <c r="EI24" i="2"/>
  <c r="EJ24" i="2"/>
  <c r="EK24" i="2"/>
  <c r="EL24" i="2"/>
  <c r="EM24" i="2"/>
  <c r="EN24" i="2"/>
  <c r="EO24" i="2"/>
  <c r="EP24" i="2"/>
  <c r="EQ24" i="2"/>
  <c r="ER24" i="2"/>
  <c r="ES24" i="2"/>
  <c r="ET24" i="2"/>
  <c r="EU24" i="2"/>
  <c r="EV24" i="2"/>
  <c r="EW24" i="2"/>
  <c r="DT25" i="2"/>
  <c r="DU25" i="2"/>
  <c r="DV25" i="2"/>
  <c r="DW25" i="2"/>
  <c r="DX25" i="2"/>
  <c r="DY25" i="2"/>
  <c r="DZ25" i="2"/>
  <c r="EA25" i="2"/>
  <c r="EB25" i="2"/>
  <c r="EC25" i="2"/>
  <c r="ED25" i="2"/>
  <c r="EE25" i="2"/>
  <c r="EF25" i="2"/>
  <c r="EG25" i="2"/>
  <c r="EH25" i="2"/>
  <c r="EI25" i="2"/>
  <c r="EJ25" i="2"/>
  <c r="EK25" i="2"/>
  <c r="EL25" i="2"/>
  <c r="EM25" i="2"/>
  <c r="EN25" i="2"/>
  <c r="EO25" i="2"/>
  <c r="EP25" i="2"/>
  <c r="EQ25" i="2"/>
  <c r="ER25" i="2"/>
  <c r="ES25" i="2"/>
  <c r="ET25" i="2"/>
  <c r="EU25" i="2"/>
  <c r="EV25" i="2"/>
  <c r="EW25" i="2"/>
  <c r="DT26" i="2"/>
  <c r="DU26" i="2"/>
  <c r="DV26" i="2"/>
  <c r="DW26" i="2"/>
  <c r="DX26" i="2"/>
  <c r="DY26" i="2"/>
  <c r="DZ26" i="2"/>
  <c r="EA26" i="2"/>
  <c r="EB26" i="2"/>
  <c r="EC26" i="2"/>
  <c r="ED26" i="2"/>
  <c r="EE26" i="2"/>
  <c r="EF26" i="2"/>
  <c r="EG26" i="2"/>
  <c r="EH26" i="2"/>
  <c r="EI26" i="2"/>
  <c r="EJ26" i="2"/>
  <c r="EK26" i="2"/>
  <c r="EL26" i="2"/>
  <c r="EM26" i="2"/>
  <c r="EN26" i="2"/>
  <c r="EO26" i="2"/>
  <c r="EP26" i="2"/>
  <c r="EQ26" i="2"/>
  <c r="ER26" i="2"/>
  <c r="ES26" i="2"/>
  <c r="ET26" i="2"/>
  <c r="EU26" i="2"/>
  <c r="EV26" i="2"/>
  <c r="EW26" i="2"/>
  <c r="DT27" i="2"/>
  <c r="DU27" i="2"/>
  <c r="DV27" i="2"/>
  <c r="DW27" i="2"/>
  <c r="DX27" i="2"/>
  <c r="DY27" i="2"/>
  <c r="DZ27" i="2"/>
  <c r="EA27" i="2"/>
  <c r="EB27" i="2"/>
  <c r="EC27" i="2"/>
  <c r="ED27" i="2"/>
  <c r="EE27" i="2"/>
  <c r="EF27" i="2"/>
  <c r="EG27" i="2"/>
  <c r="EH27" i="2"/>
  <c r="EI27" i="2"/>
  <c r="EJ27" i="2"/>
  <c r="EK27" i="2"/>
  <c r="EL27" i="2"/>
  <c r="EM27" i="2"/>
  <c r="EN27" i="2"/>
  <c r="EO27" i="2"/>
  <c r="EP27" i="2"/>
  <c r="EQ27" i="2"/>
  <c r="ER27" i="2"/>
  <c r="ES27" i="2"/>
  <c r="ET27" i="2"/>
  <c r="EU27" i="2"/>
  <c r="EV27" i="2"/>
  <c r="EW27" i="2"/>
  <c r="DT28" i="2"/>
  <c r="DU28" i="2"/>
  <c r="DV28" i="2"/>
  <c r="DW28" i="2"/>
  <c r="DX28" i="2"/>
  <c r="DY28" i="2"/>
  <c r="DZ28" i="2"/>
  <c r="EA28" i="2"/>
  <c r="EB28" i="2"/>
  <c r="EC28" i="2"/>
  <c r="ED28" i="2"/>
  <c r="EE28" i="2"/>
  <c r="EF28" i="2"/>
  <c r="EG28" i="2"/>
  <c r="EH28" i="2"/>
  <c r="EI28" i="2"/>
  <c r="EJ28" i="2"/>
  <c r="EK28" i="2"/>
  <c r="EL28" i="2"/>
  <c r="EM28" i="2"/>
  <c r="EN28" i="2"/>
  <c r="EO28" i="2"/>
  <c r="EP28" i="2"/>
  <c r="EQ28" i="2"/>
  <c r="ER28" i="2"/>
  <c r="ES28" i="2"/>
  <c r="ET28" i="2"/>
  <c r="EU28" i="2"/>
  <c r="EV28" i="2"/>
  <c r="EW28" i="2"/>
  <c r="DT29" i="2"/>
  <c r="DU29" i="2"/>
  <c r="DV29" i="2"/>
  <c r="DW29" i="2"/>
  <c r="DX29" i="2"/>
  <c r="DY29" i="2"/>
  <c r="DZ29" i="2"/>
  <c r="EA29" i="2"/>
  <c r="EB29" i="2"/>
  <c r="EC29" i="2"/>
  <c r="ED29" i="2"/>
  <c r="EE29" i="2"/>
  <c r="EF29" i="2"/>
  <c r="EG29" i="2"/>
  <c r="EH29" i="2"/>
  <c r="EI29" i="2"/>
  <c r="EJ29" i="2"/>
  <c r="EK29" i="2"/>
  <c r="EL29" i="2"/>
  <c r="EM29" i="2"/>
  <c r="EN29" i="2"/>
  <c r="EO29" i="2"/>
  <c r="EP29" i="2"/>
  <c r="EQ29" i="2"/>
  <c r="ER29" i="2"/>
  <c r="ES29" i="2"/>
  <c r="ET29" i="2"/>
  <c r="EU29" i="2"/>
  <c r="EV29" i="2"/>
  <c r="EW29" i="2"/>
  <c r="DT30" i="2"/>
  <c r="DU30" i="2"/>
  <c r="DV30" i="2"/>
  <c r="DW30" i="2"/>
  <c r="DX30" i="2"/>
  <c r="DY30" i="2"/>
  <c r="DZ30" i="2"/>
  <c r="EA30" i="2"/>
  <c r="EB30" i="2"/>
  <c r="EC30" i="2"/>
  <c r="ED30" i="2"/>
  <c r="EE30" i="2"/>
  <c r="EF30" i="2"/>
  <c r="EG30" i="2"/>
  <c r="EH30" i="2"/>
  <c r="EI30" i="2"/>
  <c r="EJ30" i="2"/>
  <c r="EK30" i="2"/>
  <c r="EL30" i="2"/>
  <c r="EM30" i="2"/>
  <c r="EN30" i="2"/>
  <c r="EO30" i="2"/>
  <c r="EP30" i="2"/>
  <c r="EQ30" i="2"/>
  <c r="ER30" i="2"/>
  <c r="ES30" i="2"/>
  <c r="ET30" i="2"/>
  <c r="EU30" i="2"/>
  <c r="EV30" i="2"/>
  <c r="EW30" i="2"/>
  <c r="DT31" i="2"/>
  <c r="DU31" i="2"/>
  <c r="DV31" i="2"/>
  <c r="DW31" i="2"/>
  <c r="DX31" i="2"/>
  <c r="DY31" i="2"/>
  <c r="DZ31" i="2"/>
  <c r="EA31" i="2"/>
  <c r="EB31" i="2"/>
  <c r="EC31" i="2"/>
  <c r="ED31" i="2"/>
  <c r="EE31" i="2"/>
  <c r="EF31" i="2"/>
  <c r="EG31" i="2"/>
  <c r="EH31" i="2"/>
  <c r="EI31" i="2"/>
  <c r="EJ31" i="2"/>
  <c r="EK31" i="2"/>
  <c r="EL31" i="2"/>
  <c r="EM31" i="2"/>
  <c r="EN31" i="2"/>
  <c r="EO31" i="2"/>
  <c r="EP31" i="2"/>
  <c r="EQ31" i="2"/>
  <c r="ER31" i="2"/>
  <c r="ES31" i="2"/>
  <c r="ET31" i="2"/>
  <c r="EU31" i="2"/>
  <c r="EV31" i="2"/>
  <c r="EW31" i="2"/>
  <c r="DT32" i="2"/>
  <c r="DU32" i="2"/>
  <c r="DV32" i="2"/>
  <c r="DW32" i="2"/>
  <c r="DX32" i="2"/>
  <c r="DY32" i="2"/>
  <c r="DZ32" i="2"/>
  <c r="EA32" i="2"/>
  <c r="EB32" i="2"/>
  <c r="EC32" i="2"/>
  <c r="ED32" i="2"/>
  <c r="EE32" i="2"/>
  <c r="EF32" i="2"/>
  <c r="EG32" i="2"/>
  <c r="EH32" i="2"/>
  <c r="EI32" i="2"/>
  <c r="EJ32" i="2"/>
  <c r="EK32" i="2"/>
  <c r="EL32" i="2"/>
  <c r="EM32" i="2"/>
  <c r="EN32" i="2"/>
  <c r="EO32" i="2"/>
  <c r="EP32" i="2"/>
  <c r="EQ32" i="2"/>
  <c r="ER32" i="2"/>
  <c r="ES32" i="2"/>
  <c r="ET32" i="2"/>
  <c r="EU32" i="2"/>
  <c r="EV32" i="2"/>
  <c r="EW32" i="2"/>
  <c r="DT33" i="2"/>
  <c r="DU33" i="2"/>
  <c r="DV33" i="2"/>
  <c r="DW33" i="2"/>
  <c r="DX33" i="2"/>
  <c r="DY33" i="2"/>
  <c r="DZ33" i="2"/>
  <c r="EA33" i="2"/>
  <c r="EB33" i="2"/>
  <c r="EC33" i="2"/>
  <c r="ED33" i="2"/>
  <c r="EE33" i="2"/>
  <c r="EF33" i="2"/>
  <c r="EG33" i="2"/>
  <c r="EH33" i="2"/>
  <c r="EI33" i="2"/>
  <c r="EJ33" i="2"/>
  <c r="EK33" i="2"/>
  <c r="EL33" i="2"/>
  <c r="EM33" i="2"/>
  <c r="EN33" i="2"/>
  <c r="EO33" i="2"/>
  <c r="EP33" i="2"/>
  <c r="EQ33" i="2"/>
  <c r="ER33" i="2"/>
  <c r="ES33" i="2"/>
  <c r="ET33" i="2"/>
  <c r="EU33" i="2"/>
  <c r="EV33" i="2"/>
  <c r="EW33" i="2"/>
  <c r="DT34" i="2"/>
  <c r="DU34" i="2"/>
  <c r="DV34" i="2"/>
  <c r="DW34" i="2"/>
  <c r="DX34" i="2"/>
  <c r="DY34" i="2"/>
  <c r="DZ34" i="2"/>
  <c r="EA34" i="2"/>
  <c r="EB34" i="2"/>
  <c r="EC34" i="2"/>
  <c r="ED34" i="2"/>
  <c r="EE34" i="2"/>
  <c r="EF34" i="2"/>
  <c r="EG34" i="2"/>
  <c r="EH34" i="2"/>
  <c r="EI34" i="2"/>
  <c r="EJ34" i="2"/>
  <c r="EK34" i="2"/>
  <c r="EL34" i="2"/>
  <c r="EM34" i="2"/>
  <c r="EN34" i="2"/>
  <c r="EO34" i="2"/>
  <c r="EP34" i="2"/>
  <c r="EQ34" i="2"/>
  <c r="ER34" i="2"/>
  <c r="ES34" i="2"/>
  <c r="ET34" i="2"/>
  <c r="EU34" i="2"/>
  <c r="EV34" i="2"/>
  <c r="EW34" i="2"/>
  <c r="DT35" i="2"/>
  <c r="DU35" i="2"/>
  <c r="DV35" i="2"/>
  <c r="DW35" i="2"/>
  <c r="DX35" i="2"/>
  <c r="DY35" i="2"/>
  <c r="DZ35" i="2"/>
  <c r="EA35" i="2"/>
  <c r="EB35" i="2"/>
  <c r="EC35" i="2"/>
  <c r="ED35" i="2"/>
  <c r="EE35" i="2"/>
  <c r="EF35" i="2"/>
  <c r="EG35" i="2"/>
  <c r="EH35" i="2"/>
  <c r="EI35" i="2"/>
  <c r="EJ35" i="2"/>
  <c r="EK35" i="2"/>
  <c r="EL35" i="2"/>
  <c r="EM35" i="2"/>
  <c r="EN35" i="2"/>
  <c r="EO35" i="2"/>
  <c r="EP35" i="2"/>
  <c r="EQ35" i="2"/>
  <c r="ER35" i="2"/>
  <c r="ES35" i="2"/>
  <c r="ET35" i="2"/>
  <c r="EU35" i="2"/>
  <c r="EV35" i="2"/>
  <c r="EW35" i="2"/>
  <c r="DT36" i="2"/>
  <c r="DU36" i="2"/>
  <c r="DV36" i="2"/>
  <c r="DW36" i="2"/>
  <c r="DX36" i="2"/>
  <c r="DY36" i="2"/>
  <c r="DZ36" i="2"/>
  <c r="EA36" i="2"/>
  <c r="EB36" i="2"/>
  <c r="EC36" i="2"/>
  <c r="ED36" i="2"/>
  <c r="EE36" i="2"/>
  <c r="EF36" i="2"/>
  <c r="EG36" i="2"/>
  <c r="EH36" i="2"/>
  <c r="EI36" i="2"/>
  <c r="EJ36" i="2"/>
  <c r="EK36" i="2"/>
  <c r="EL36" i="2"/>
  <c r="EM36" i="2"/>
  <c r="EN36" i="2"/>
  <c r="EO36" i="2"/>
  <c r="EP36" i="2"/>
  <c r="EQ36" i="2"/>
  <c r="ER36" i="2"/>
  <c r="ES36" i="2"/>
  <c r="ET36" i="2"/>
  <c r="EU36" i="2"/>
  <c r="EV36" i="2"/>
  <c r="EW36" i="2"/>
  <c r="DT37" i="2"/>
  <c r="DU37" i="2"/>
  <c r="DV37" i="2"/>
  <c r="DW37" i="2"/>
  <c r="DX37" i="2"/>
  <c r="DY37" i="2"/>
  <c r="DZ37" i="2"/>
  <c r="EA37" i="2"/>
  <c r="EB37" i="2"/>
  <c r="EC37" i="2"/>
  <c r="ED37" i="2"/>
  <c r="EE37" i="2"/>
  <c r="EF37" i="2"/>
  <c r="EG37" i="2"/>
  <c r="EH37" i="2"/>
  <c r="EI37" i="2"/>
  <c r="EJ37" i="2"/>
  <c r="EK37" i="2"/>
  <c r="EL37" i="2"/>
  <c r="EM37" i="2"/>
  <c r="EN37" i="2"/>
  <c r="EO37" i="2"/>
  <c r="EP37" i="2"/>
  <c r="EQ37" i="2"/>
  <c r="ER37" i="2"/>
  <c r="ES37" i="2"/>
  <c r="ET37" i="2"/>
  <c r="EU37" i="2"/>
  <c r="EV37" i="2"/>
  <c r="EW37" i="2"/>
  <c r="DT38" i="2"/>
  <c r="DU38" i="2"/>
  <c r="DV38" i="2"/>
  <c r="DW38" i="2"/>
  <c r="DX38" i="2"/>
  <c r="DY38" i="2"/>
  <c r="DZ38" i="2"/>
  <c r="EA38" i="2"/>
  <c r="EB38" i="2"/>
  <c r="EC38" i="2"/>
  <c r="ED38" i="2"/>
  <c r="EE38" i="2"/>
  <c r="EF38" i="2"/>
  <c r="EG38" i="2"/>
  <c r="EH38" i="2"/>
  <c r="EI38" i="2"/>
  <c r="EJ38" i="2"/>
  <c r="EK38" i="2"/>
  <c r="EL38" i="2"/>
  <c r="EM38" i="2"/>
  <c r="EN38" i="2"/>
  <c r="EO38" i="2"/>
  <c r="EP38" i="2"/>
  <c r="EQ38" i="2"/>
  <c r="ER38" i="2"/>
  <c r="ES38" i="2"/>
  <c r="ET38" i="2"/>
  <c r="EU38" i="2"/>
  <c r="EV38" i="2"/>
  <c r="EW38" i="2"/>
  <c r="DT39" i="2"/>
  <c r="DU39" i="2"/>
  <c r="DV39" i="2"/>
  <c r="DW39" i="2"/>
  <c r="DX39" i="2"/>
  <c r="DY39" i="2"/>
  <c r="DZ39" i="2"/>
  <c r="EA39" i="2"/>
  <c r="EB39" i="2"/>
  <c r="EC39" i="2"/>
  <c r="ED39" i="2"/>
  <c r="EE39" i="2"/>
  <c r="EF39" i="2"/>
  <c r="EG39" i="2"/>
  <c r="EH39" i="2"/>
  <c r="EI39" i="2"/>
  <c r="EJ39" i="2"/>
  <c r="EK39" i="2"/>
  <c r="EL39" i="2"/>
  <c r="EM39" i="2"/>
  <c r="EN39" i="2"/>
  <c r="EO39" i="2"/>
  <c r="EP39" i="2"/>
  <c r="EQ39" i="2"/>
  <c r="ER39" i="2"/>
  <c r="ES39" i="2"/>
  <c r="ET39" i="2"/>
  <c r="EU39" i="2"/>
  <c r="EV39" i="2"/>
  <c r="EW39" i="2"/>
  <c r="DT40" i="2"/>
  <c r="DU40" i="2"/>
  <c r="DV40" i="2"/>
  <c r="DW40" i="2"/>
  <c r="DX40" i="2"/>
  <c r="DY40" i="2"/>
  <c r="DZ40" i="2"/>
  <c r="EA40" i="2"/>
  <c r="EB40" i="2"/>
  <c r="EC40" i="2"/>
  <c r="ED40" i="2"/>
  <c r="EE40" i="2"/>
  <c r="EF40" i="2"/>
  <c r="EG40" i="2"/>
  <c r="EH40" i="2"/>
  <c r="EI40" i="2"/>
  <c r="EJ40" i="2"/>
  <c r="EK40" i="2"/>
  <c r="EL40" i="2"/>
  <c r="EM40" i="2"/>
  <c r="EN40" i="2"/>
  <c r="EO40" i="2"/>
  <c r="EP40" i="2"/>
  <c r="EQ40" i="2"/>
  <c r="ER40" i="2"/>
  <c r="ES40" i="2"/>
  <c r="ET40" i="2"/>
  <c r="EU40" i="2"/>
  <c r="EV40" i="2"/>
  <c r="EW40" i="2"/>
  <c r="DT41" i="2"/>
  <c r="DU41" i="2"/>
  <c r="DV41" i="2"/>
  <c r="DW41" i="2"/>
  <c r="DX41" i="2"/>
  <c r="DY41" i="2"/>
  <c r="DZ41" i="2"/>
  <c r="EA41" i="2"/>
  <c r="EB41" i="2"/>
  <c r="EC41" i="2"/>
  <c r="ED41" i="2"/>
  <c r="EE41" i="2"/>
  <c r="EF41" i="2"/>
  <c r="EG41" i="2"/>
  <c r="EH41" i="2"/>
  <c r="EI41" i="2"/>
  <c r="EJ41" i="2"/>
  <c r="EK41" i="2"/>
  <c r="EL41" i="2"/>
  <c r="EM41" i="2"/>
  <c r="EN41" i="2"/>
  <c r="EO41" i="2"/>
  <c r="EP41" i="2"/>
  <c r="EQ41" i="2"/>
  <c r="ER41" i="2"/>
  <c r="ES41" i="2"/>
  <c r="ET41" i="2"/>
  <c r="EU41" i="2"/>
  <c r="EV41" i="2"/>
  <c r="EW41" i="2"/>
  <c r="DT42" i="2"/>
  <c r="DU42" i="2"/>
  <c r="DV42" i="2"/>
  <c r="DW42" i="2"/>
  <c r="DX42" i="2"/>
  <c r="DY42" i="2"/>
  <c r="DZ42" i="2"/>
  <c r="EA42" i="2"/>
  <c r="EB42" i="2"/>
  <c r="EC42" i="2"/>
  <c r="ED42" i="2"/>
  <c r="EE42" i="2"/>
  <c r="EF42" i="2"/>
  <c r="EG42" i="2"/>
  <c r="EH42" i="2"/>
  <c r="EI42" i="2"/>
  <c r="EJ42" i="2"/>
  <c r="EK42" i="2"/>
  <c r="EL42" i="2"/>
  <c r="EM42" i="2"/>
  <c r="EN42" i="2"/>
  <c r="EO42" i="2"/>
  <c r="EP42" i="2"/>
  <c r="EQ42" i="2"/>
  <c r="ER42" i="2"/>
  <c r="ES42" i="2"/>
  <c r="ET42" i="2"/>
  <c r="EU42" i="2"/>
  <c r="EV42" i="2"/>
  <c r="EW42" i="2"/>
  <c r="DT43" i="2"/>
  <c r="DU43" i="2"/>
  <c r="DV43" i="2"/>
  <c r="DW43" i="2"/>
  <c r="DX43" i="2"/>
  <c r="DY43" i="2"/>
  <c r="DZ43" i="2"/>
  <c r="EA43" i="2"/>
  <c r="EB43" i="2"/>
  <c r="EC43" i="2"/>
  <c r="ED43" i="2"/>
  <c r="EE43" i="2"/>
  <c r="EF43" i="2"/>
  <c r="EG43" i="2"/>
  <c r="EH43" i="2"/>
  <c r="EI43" i="2"/>
  <c r="EJ43" i="2"/>
  <c r="EK43" i="2"/>
  <c r="EL43" i="2"/>
  <c r="EM43" i="2"/>
  <c r="EN43" i="2"/>
  <c r="EO43" i="2"/>
  <c r="EP43" i="2"/>
  <c r="EQ43" i="2"/>
  <c r="ER43" i="2"/>
  <c r="ES43" i="2"/>
  <c r="ET43" i="2"/>
  <c r="EU43" i="2"/>
  <c r="EV43" i="2"/>
  <c r="EW43" i="2"/>
  <c r="DT44" i="2"/>
  <c r="DU44" i="2"/>
  <c r="DV44" i="2"/>
  <c r="DW44" i="2"/>
  <c r="DX44" i="2"/>
  <c r="DY44" i="2"/>
  <c r="DZ44" i="2"/>
  <c r="EA44" i="2"/>
  <c r="EB44" i="2"/>
  <c r="EC44" i="2"/>
  <c r="ED44" i="2"/>
  <c r="EE44" i="2"/>
  <c r="EF44" i="2"/>
  <c r="EG44" i="2"/>
  <c r="EH44" i="2"/>
  <c r="EI44" i="2"/>
  <c r="EJ44" i="2"/>
  <c r="EK44" i="2"/>
  <c r="EL44" i="2"/>
  <c r="EM44" i="2"/>
  <c r="EN44" i="2"/>
  <c r="EO44" i="2"/>
  <c r="EP44" i="2"/>
  <c r="EQ44" i="2"/>
  <c r="ER44" i="2"/>
  <c r="ES44" i="2"/>
  <c r="ET44" i="2"/>
  <c r="EU44" i="2"/>
  <c r="EV44" i="2"/>
  <c r="EW44" i="2"/>
  <c r="DT45" i="2"/>
  <c r="DU45" i="2"/>
  <c r="DV45" i="2"/>
  <c r="DW45" i="2"/>
  <c r="DX45" i="2"/>
  <c r="DY45" i="2"/>
  <c r="DZ45" i="2"/>
  <c r="EA45" i="2"/>
  <c r="EB45" i="2"/>
  <c r="EC45" i="2"/>
  <c r="ED45" i="2"/>
  <c r="EE45" i="2"/>
  <c r="EF45" i="2"/>
  <c r="EG45" i="2"/>
  <c r="EH45" i="2"/>
  <c r="EI45" i="2"/>
  <c r="EJ45" i="2"/>
  <c r="EK45" i="2"/>
  <c r="EL45" i="2"/>
  <c r="EM45" i="2"/>
  <c r="EN45" i="2"/>
  <c r="EO45" i="2"/>
  <c r="EP45" i="2"/>
  <c r="EQ45" i="2"/>
  <c r="ER45" i="2"/>
  <c r="ES45" i="2"/>
  <c r="ET45" i="2"/>
  <c r="EU45" i="2"/>
  <c r="EV45" i="2"/>
  <c r="EW45" i="2"/>
  <c r="DT46" i="2"/>
  <c r="DU46" i="2"/>
  <c r="DV46" i="2"/>
  <c r="DW46" i="2"/>
  <c r="DX46" i="2"/>
  <c r="DY46" i="2"/>
  <c r="DZ46" i="2"/>
  <c r="EA46" i="2"/>
  <c r="EB46" i="2"/>
  <c r="EC46" i="2"/>
  <c r="ED46" i="2"/>
  <c r="EE46" i="2"/>
  <c r="EF46" i="2"/>
  <c r="EG46" i="2"/>
  <c r="EH46" i="2"/>
  <c r="EI46" i="2"/>
  <c r="EJ46" i="2"/>
  <c r="EK46" i="2"/>
  <c r="EL46" i="2"/>
  <c r="EM46" i="2"/>
  <c r="EN46" i="2"/>
  <c r="EO46" i="2"/>
  <c r="EP46" i="2"/>
  <c r="EQ46" i="2"/>
  <c r="ER46" i="2"/>
  <c r="ES46" i="2"/>
  <c r="ET46" i="2"/>
  <c r="EU46" i="2"/>
  <c r="EV46" i="2"/>
  <c r="EW46" i="2"/>
  <c r="DT47" i="2"/>
  <c r="DU47" i="2"/>
  <c r="DV47" i="2"/>
  <c r="DW47" i="2"/>
  <c r="DX47" i="2"/>
  <c r="DY47" i="2"/>
  <c r="DZ47" i="2"/>
  <c r="EA47" i="2"/>
  <c r="EB47" i="2"/>
  <c r="EC47" i="2"/>
  <c r="ED47" i="2"/>
  <c r="EE47" i="2"/>
  <c r="EF47" i="2"/>
  <c r="EG47" i="2"/>
  <c r="EH47" i="2"/>
  <c r="EI47" i="2"/>
  <c r="EJ47" i="2"/>
  <c r="EK47" i="2"/>
  <c r="EL47" i="2"/>
  <c r="EM47" i="2"/>
  <c r="EN47" i="2"/>
  <c r="EO47" i="2"/>
  <c r="EP47" i="2"/>
  <c r="EQ47" i="2"/>
  <c r="ER47" i="2"/>
  <c r="ES47" i="2"/>
  <c r="ET47" i="2"/>
  <c r="EU47" i="2"/>
  <c r="EV47" i="2"/>
  <c r="EW47" i="2"/>
  <c r="DT48" i="2"/>
  <c r="DU48" i="2"/>
  <c r="DV48" i="2"/>
  <c r="DW48" i="2"/>
  <c r="DX48" i="2"/>
  <c r="DY48" i="2"/>
  <c r="DZ48" i="2"/>
  <c r="EA48" i="2"/>
  <c r="EB48" i="2"/>
  <c r="EC48" i="2"/>
  <c r="ED48" i="2"/>
  <c r="EE48" i="2"/>
  <c r="EF48" i="2"/>
  <c r="EG48" i="2"/>
  <c r="EH48" i="2"/>
  <c r="EI48" i="2"/>
  <c r="EJ48" i="2"/>
  <c r="EK48" i="2"/>
  <c r="EL48" i="2"/>
  <c r="EM48" i="2"/>
  <c r="EN48" i="2"/>
  <c r="EO48" i="2"/>
  <c r="EP48" i="2"/>
  <c r="EQ48" i="2"/>
  <c r="ER48" i="2"/>
  <c r="ES48" i="2"/>
  <c r="ET48" i="2"/>
  <c r="EU48" i="2"/>
  <c r="EV48" i="2"/>
  <c r="EW48" i="2"/>
  <c r="DT49" i="2"/>
  <c r="DU49" i="2"/>
  <c r="DV49" i="2"/>
  <c r="DW49" i="2"/>
  <c r="DX49" i="2"/>
  <c r="DY49" i="2"/>
  <c r="DZ49" i="2"/>
  <c r="EA49" i="2"/>
  <c r="EB49" i="2"/>
  <c r="EC49" i="2"/>
  <c r="ED49" i="2"/>
  <c r="EE49" i="2"/>
  <c r="EF49" i="2"/>
  <c r="EG49" i="2"/>
  <c r="EH49" i="2"/>
  <c r="EI49" i="2"/>
  <c r="EJ49" i="2"/>
  <c r="EK49" i="2"/>
  <c r="EL49" i="2"/>
  <c r="EM49" i="2"/>
  <c r="EN49" i="2"/>
  <c r="EO49" i="2"/>
  <c r="EP49" i="2"/>
  <c r="EQ49" i="2"/>
  <c r="ER49" i="2"/>
  <c r="ES49" i="2"/>
  <c r="ET49" i="2"/>
  <c r="EU49" i="2"/>
  <c r="EV49" i="2"/>
  <c r="EW49" i="2"/>
  <c r="DT50" i="2"/>
  <c r="DU50" i="2"/>
  <c r="DV50" i="2"/>
  <c r="DW50" i="2"/>
  <c r="DX50" i="2"/>
  <c r="DY50" i="2"/>
  <c r="DZ50" i="2"/>
  <c r="EA50" i="2"/>
  <c r="EB50" i="2"/>
  <c r="EC50" i="2"/>
  <c r="ED50" i="2"/>
  <c r="EE50" i="2"/>
  <c r="EF50" i="2"/>
  <c r="EG50" i="2"/>
  <c r="EH50" i="2"/>
  <c r="EI50" i="2"/>
  <c r="EJ50" i="2"/>
  <c r="EK50" i="2"/>
  <c r="EL50" i="2"/>
  <c r="EM50" i="2"/>
  <c r="EN50" i="2"/>
  <c r="EO50" i="2"/>
  <c r="EP50" i="2"/>
  <c r="EQ50" i="2"/>
  <c r="ER50" i="2"/>
  <c r="ES50" i="2"/>
  <c r="ET50" i="2"/>
  <c r="EU50" i="2"/>
  <c r="EV50" i="2"/>
  <c r="EW50" i="2"/>
  <c r="DT51" i="2"/>
  <c r="DU51" i="2"/>
  <c r="DV51" i="2"/>
  <c r="DW51" i="2"/>
  <c r="DX51" i="2"/>
  <c r="DY51" i="2"/>
  <c r="DZ51" i="2"/>
  <c r="EA51" i="2"/>
  <c r="EB51" i="2"/>
  <c r="EC51" i="2"/>
  <c r="ED51" i="2"/>
  <c r="EE51" i="2"/>
  <c r="EF51" i="2"/>
  <c r="EG51" i="2"/>
  <c r="EH51" i="2"/>
  <c r="EI51" i="2"/>
  <c r="EJ51" i="2"/>
  <c r="EK51" i="2"/>
  <c r="EL51" i="2"/>
  <c r="EM51" i="2"/>
  <c r="EN51" i="2"/>
  <c r="EO51" i="2"/>
  <c r="EP51" i="2"/>
  <c r="EQ51" i="2"/>
  <c r="ER51" i="2"/>
  <c r="ES51" i="2"/>
  <c r="ET51" i="2"/>
  <c r="EU51" i="2"/>
  <c r="EV51" i="2"/>
  <c r="EW51" i="2"/>
  <c r="DT52" i="2"/>
  <c r="DU52" i="2"/>
  <c r="DV52" i="2"/>
  <c r="DW52" i="2"/>
  <c r="DX52" i="2"/>
  <c r="DY52" i="2"/>
  <c r="DZ52" i="2"/>
  <c r="EA52" i="2"/>
  <c r="EB52" i="2"/>
  <c r="EC52" i="2"/>
  <c r="ED52" i="2"/>
  <c r="EE52" i="2"/>
  <c r="EF52" i="2"/>
  <c r="EG52" i="2"/>
  <c r="EH52" i="2"/>
  <c r="EI52" i="2"/>
  <c r="EJ52" i="2"/>
  <c r="EK52" i="2"/>
  <c r="EL52" i="2"/>
  <c r="EM52" i="2"/>
  <c r="EN52" i="2"/>
  <c r="EO52" i="2"/>
  <c r="EP52" i="2"/>
  <c r="EQ52" i="2"/>
  <c r="ER52" i="2"/>
  <c r="ES52" i="2"/>
  <c r="ET52" i="2"/>
  <c r="EU52" i="2"/>
  <c r="EV52" i="2"/>
  <c r="EW52" i="2"/>
  <c r="DT53" i="2"/>
  <c r="DU53" i="2"/>
  <c r="DV53" i="2"/>
  <c r="DW53" i="2"/>
  <c r="DX53" i="2"/>
  <c r="DY53" i="2"/>
  <c r="DZ53" i="2"/>
  <c r="EA53" i="2"/>
  <c r="EB53" i="2"/>
  <c r="EC53" i="2"/>
  <c r="ED53" i="2"/>
  <c r="EE53" i="2"/>
  <c r="EF53" i="2"/>
  <c r="EG53" i="2"/>
  <c r="EH53" i="2"/>
  <c r="EI53" i="2"/>
  <c r="EJ53" i="2"/>
  <c r="EK53" i="2"/>
  <c r="EL53" i="2"/>
  <c r="EM53" i="2"/>
  <c r="EN53" i="2"/>
  <c r="EO53" i="2"/>
  <c r="EP53" i="2"/>
  <c r="EQ53" i="2"/>
  <c r="ER53" i="2"/>
  <c r="ES53" i="2"/>
  <c r="ET53" i="2"/>
  <c r="EU53" i="2"/>
  <c r="EV53" i="2"/>
  <c r="EW53" i="2"/>
  <c r="DT54" i="2"/>
  <c r="DU54" i="2"/>
  <c r="DV54" i="2"/>
  <c r="DW54" i="2"/>
  <c r="DX54" i="2"/>
  <c r="DY54" i="2"/>
  <c r="DZ54" i="2"/>
  <c r="EA54" i="2"/>
  <c r="EB54" i="2"/>
  <c r="EC54" i="2"/>
  <c r="ED54" i="2"/>
  <c r="EE54" i="2"/>
  <c r="EF54" i="2"/>
  <c r="EG54" i="2"/>
  <c r="EH54" i="2"/>
  <c r="EI54" i="2"/>
  <c r="EJ54" i="2"/>
  <c r="EK54" i="2"/>
  <c r="EL54" i="2"/>
  <c r="EM54" i="2"/>
  <c r="EN54" i="2"/>
  <c r="EO54" i="2"/>
  <c r="EP54" i="2"/>
  <c r="EQ54" i="2"/>
  <c r="ER54" i="2"/>
  <c r="ES54" i="2"/>
  <c r="ET54" i="2"/>
  <c r="EU54" i="2"/>
  <c r="EV54" i="2"/>
  <c r="EW54" i="2"/>
  <c r="DT55" i="2"/>
  <c r="DU55" i="2"/>
  <c r="DV55" i="2"/>
  <c r="DW55" i="2"/>
  <c r="DX55" i="2"/>
  <c r="DY55" i="2"/>
  <c r="DZ55" i="2"/>
  <c r="EA55" i="2"/>
  <c r="EB55" i="2"/>
  <c r="EC55" i="2"/>
  <c r="ED55" i="2"/>
  <c r="EE55" i="2"/>
  <c r="EF55" i="2"/>
  <c r="EG55" i="2"/>
  <c r="EH55" i="2"/>
  <c r="EI55" i="2"/>
  <c r="EJ55" i="2"/>
  <c r="EK55" i="2"/>
  <c r="EL55" i="2"/>
  <c r="EM55" i="2"/>
  <c r="EN55" i="2"/>
  <c r="EO55" i="2"/>
  <c r="EP55" i="2"/>
  <c r="EQ55" i="2"/>
  <c r="ER55" i="2"/>
  <c r="ES55" i="2"/>
  <c r="ET55" i="2"/>
  <c r="EU55" i="2"/>
  <c r="EV55" i="2"/>
  <c r="EW55" i="2"/>
  <c r="HS6" i="2"/>
  <c r="HM6" i="2"/>
  <c r="HG6" i="2"/>
  <c r="HA6" i="2" l="1"/>
  <c r="FA6" i="2"/>
  <c r="HY6" i="2" s="1"/>
  <c r="HZ6" i="2" s="1"/>
  <c r="EU6" i="2"/>
  <c r="EV6" i="2"/>
  <c r="HT6" i="2" s="1"/>
  <c r="HV6" i="2" s="1"/>
  <c r="EW6" i="2"/>
  <c r="HU6" i="2" s="1"/>
  <c r="HW6" i="2" s="1"/>
  <c r="ET6" i="2"/>
  <c r="ES6" i="2"/>
  <c r="ER6" i="2"/>
  <c r="EQ6" i="2"/>
  <c r="EP6" i="2"/>
  <c r="EI6" i="2"/>
  <c r="EJ6" i="2"/>
  <c r="EK6" i="2"/>
  <c r="EL6" i="2"/>
  <c r="EM6" i="2"/>
  <c r="EN6" i="2"/>
  <c r="EO6" i="2"/>
  <c r="EH6" i="2"/>
  <c r="EA6" i="2"/>
  <c r="EB6" i="2"/>
  <c r="EC6" i="2"/>
  <c r="ED6" i="2"/>
  <c r="EE6" i="2"/>
  <c r="EF6" i="2"/>
  <c r="EG6" i="2"/>
  <c r="DZ6" i="2"/>
  <c r="DU6" i="2"/>
  <c r="DV6" i="2"/>
  <c r="DW6" i="2"/>
  <c r="DX6" i="2"/>
  <c r="HB6" i="2" s="1"/>
  <c r="HD6" i="2" s="1"/>
  <c r="DY6" i="2"/>
  <c r="DT6" i="2"/>
  <c r="DG7" i="1"/>
  <c r="DH7" i="1"/>
  <c r="DI7" i="1"/>
  <c r="FY7" i="1" s="1"/>
  <c r="FZ7" i="1" s="1"/>
  <c r="DN7" i="1"/>
  <c r="DO7" i="1"/>
  <c r="DP7" i="1"/>
  <c r="DQ7" i="1"/>
  <c r="DR7" i="1"/>
  <c r="DS7" i="1"/>
  <c r="DT7" i="1"/>
  <c r="DU7" i="1"/>
  <c r="GH7" i="1" s="1"/>
  <c r="GI7" i="1" s="1"/>
  <c r="DG8" i="1"/>
  <c r="DH8" i="1"/>
  <c r="DI8" i="1"/>
  <c r="DN8" i="1"/>
  <c r="DO8" i="1"/>
  <c r="DP8" i="1"/>
  <c r="DQ8" i="1"/>
  <c r="DR8" i="1"/>
  <c r="DS8" i="1"/>
  <c r="DT8" i="1"/>
  <c r="DU8" i="1"/>
  <c r="DG9" i="1"/>
  <c r="DH9" i="1"/>
  <c r="DI9" i="1"/>
  <c r="DN9" i="1"/>
  <c r="DO9" i="1"/>
  <c r="DP9" i="1"/>
  <c r="DQ9" i="1"/>
  <c r="DR9" i="1"/>
  <c r="DS9" i="1"/>
  <c r="DT9" i="1"/>
  <c r="DU9" i="1"/>
  <c r="DG10" i="1"/>
  <c r="DH10" i="1"/>
  <c r="DI10" i="1"/>
  <c r="DN10" i="1"/>
  <c r="DO10" i="1"/>
  <c r="DP10" i="1"/>
  <c r="DQ10" i="1"/>
  <c r="DR10" i="1"/>
  <c r="DS10" i="1"/>
  <c r="DT10" i="1"/>
  <c r="DU10" i="1"/>
  <c r="DG11" i="1"/>
  <c r="DH11" i="1"/>
  <c r="DI11" i="1"/>
  <c r="DN11" i="1"/>
  <c r="DO11" i="1"/>
  <c r="DP11" i="1"/>
  <c r="DQ11" i="1"/>
  <c r="DR11" i="1"/>
  <c r="DS11" i="1"/>
  <c r="DT11" i="1"/>
  <c r="DU11" i="1"/>
  <c r="DG12" i="1"/>
  <c r="DH12" i="1"/>
  <c r="DI12" i="1"/>
  <c r="FY12" i="1" s="1"/>
  <c r="FZ12" i="1" s="1"/>
  <c r="DN12" i="1"/>
  <c r="DO12" i="1"/>
  <c r="DP12" i="1"/>
  <c r="DQ12" i="1"/>
  <c r="DR12" i="1"/>
  <c r="DS12" i="1"/>
  <c r="DT12" i="1"/>
  <c r="DU12" i="1"/>
  <c r="GH12" i="1" s="1"/>
  <c r="GI12" i="1" s="1"/>
  <c r="DG13" i="1"/>
  <c r="DH13" i="1"/>
  <c r="DI13" i="1"/>
  <c r="FY13" i="1" s="1"/>
  <c r="FZ13" i="1" s="1"/>
  <c r="DN13" i="1"/>
  <c r="DO13" i="1"/>
  <c r="DP13" i="1"/>
  <c r="DQ13" i="1"/>
  <c r="DR13" i="1"/>
  <c r="DS13" i="1"/>
  <c r="DT13" i="1"/>
  <c r="DU13" i="1"/>
  <c r="GH13" i="1" s="1"/>
  <c r="GI13" i="1" s="1"/>
  <c r="DG14" i="1"/>
  <c r="DH14" i="1"/>
  <c r="DI14" i="1"/>
  <c r="DN14" i="1"/>
  <c r="DO14" i="1"/>
  <c r="DP14" i="1"/>
  <c r="DQ14" i="1"/>
  <c r="DR14" i="1"/>
  <c r="DS14" i="1"/>
  <c r="DT14" i="1"/>
  <c r="DU14" i="1"/>
  <c r="DG15" i="1"/>
  <c r="DH15" i="1"/>
  <c r="DI15" i="1"/>
  <c r="DN15" i="1"/>
  <c r="DO15" i="1"/>
  <c r="DP15" i="1"/>
  <c r="DQ15" i="1"/>
  <c r="DR15" i="1"/>
  <c r="DS15" i="1"/>
  <c r="DT15" i="1"/>
  <c r="DU15" i="1"/>
  <c r="DG16" i="1"/>
  <c r="DH16" i="1"/>
  <c r="DI16" i="1"/>
  <c r="DN16" i="1"/>
  <c r="DO16" i="1"/>
  <c r="DP16" i="1"/>
  <c r="DQ16" i="1"/>
  <c r="DR16" i="1"/>
  <c r="DS16" i="1"/>
  <c r="DT16" i="1"/>
  <c r="DU16" i="1"/>
  <c r="DG17" i="1"/>
  <c r="DH17" i="1"/>
  <c r="DI17" i="1"/>
  <c r="DN17" i="1"/>
  <c r="DO17" i="1"/>
  <c r="DP17" i="1"/>
  <c r="DQ17" i="1"/>
  <c r="DR17" i="1"/>
  <c r="DS17" i="1"/>
  <c r="DT17" i="1"/>
  <c r="DU17" i="1"/>
  <c r="DG18" i="1"/>
  <c r="DH18" i="1"/>
  <c r="DI18" i="1"/>
  <c r="DN18" i="1"/>
  <c r="DO18" i="1"/>
  <c r="DP18" i="1"/>
  <c r="DQ18" i="1"/>
  <c r="DR18" i="1"/>
  <c r="DS18" i="1"/>
  <c r="DT18" i="1"/>
  <c r="DU18" i="1"/>
  <c r="DG19" i="1"/>
  <c r="DH19" i="1"/>
  <c r="DI19" i="1"/>
  <c r="DN19" i="1"/>
  <c r="DO19" i="1"/>
  <c r="DP19" i="1"/>
  <c r="DQ19" i="1"/>
  <c r="DR19" i="1"/>
  <c r="DS19" i="1"/>
  <c r="DT19" i="1"/>
  <c r="DU19" i="1"/>
  <c r="DG20" i="1"/>
  <c r="DH20" i="1"/>
  <c r="DI20" i="1"/>
  <c r="DN20" i="1"/>
  <c r="DO20" i="1"/>
  <c r="DP20" i="1"/>
  <c r="DQ20" i="1"/>
  <c r="DR20" i="1"/>
  <c r="DS20" i="1"/>
  <c r="DT20" i="1"/>
  <c r="DU20" i="1"/>
  <c r="DG21" i="1"/>
  <c r="DH21" i="1"/>
  <c r="DI21" i="1"/>
  <c r="DN21" i="1"/>
  <c r="DO21" i="1"/>
  <c r="DP21" i="1"/>
  <c r="DQ21" i="1"/>
  <c r="DR21" i="1"/>
  <c r="DS21" i="1"/>
  <c r="DT21" i="1"/>
  <c r="DU21" i="1"/>
  <c r="DG22" i="1"/>
  <c r="DH22" i="1"/>
  <c r="DI22" i="1"/>
  <c r="DN22" i="1"/>
  <c r="DO22" i="1"/>
  <c r="DP22" i="1"/>
  <c r="DQ22" i="1"/>
  <c r="DR22" i="1"/>
  <c r="DS22" i="1"/>
  <c r="DT22" i="1"/>
  <c r="DU22" i="1"/>
  <c r="DG23" i="1"/>
  <c r="DH23" i="1"/>
  <c r="DI23" i="1"/>
  <c r="DN23" i="1"/>
  <c r="DO23" i="1"/>
  <c r="DP23" i="1"/>
  <c r="DQ23" i="1"/>
  <c r="DR23" i="1"/>
  <c r="DS23" i="1"/>
  <c r="DT23" i="1"/>
  <c r="DU23" i="1"/>
  <c r="DG24" i="1"/>
  <c r="DH24" i="1"/>
  <c r="DI24" i="1"/>
  <c r="DN24" i="1"/>
  <c r="DO24" i="1"/>
  <c r="DP24" i="1"/>
  <c r="DQ24" i="1"/>
  <c r="DR24" i="1"/>
  <c r="DS24" i="1"/>
  <c r="DT24" i="1"/>
  <c r="DU24" i="1"/>
  <c r="DG25" i="1"/>
  <c r="DH25" i="1"/>
  <c r="DI25" i="1"/>
  <c r="DN25" i="1"/>
  <c r="DO25" i="1"/>
  <c r="DP25" i="1"/>
  <c r="DQ25" i="1"/>
  <c r="DR25" i="1"/>
  <c r="DS25" i="1"/>
  <c r="DT25" i="1"/>
  <c r="DU25" i="1"/>
  <c r="DG26" i="1"/>
  <c r="DH26" i="1"/>
  <c r="DI26" i="1"/>
  <c r="DN26" i="1"/>
  <c r="DO26" i="1"/>
  <c r="DP26" i="1"/>
  <c r="DQ26" i="1"/>
  <c r="DR26" i="1"/>
  <c r="DS26" i="1"/>
  <c r="DT26" i="1"/>
  <c r="DU26" i="1"/>
  <c r="DG27" i="1"/>
  <c r="DH27" i="1"/>
  <c r="DI27" i="1"/>
  <c r="DN27" i="1"/>
  <c r="DO27" i="1"/>
  <c r="DP27" i="1"/>
  <c r="DQ27" i="1"/>
  <c r="DR27" i="1"/>
  <c r="DS27" i="1"/>
  <c r="DT27" i="1"/>
  <c r="DU27" i="1"/>
  <c r="DG28" i="1"/>
  <c r="DH28" i="1"/>
  <c r="DI28" i="1"/>
  <c r="DN28" i="1"/>
  <c r="DO28" i="1"/>
  <c r="DP28" i="1"/>
  <c r="DQ28" i="1"/>
  <c r="DR28" i="1"/>
  <c r="DS28" i="1"/>
  <c r="DT28" i="1"/>
  <c r="DU28" i="1"/>
  <c r="DG29" i="1"/>
  <c r="DH29" i="1"/>
  <c r="DI29" i="1"/>
  <c r="DN29" i="1"/>
  <c r="DO29" i="1"/>
  <c r="DP29" i="1"/>
  <c r="DQ29" i="1"/>
  <c r="DR29" i="1"/>
  <c r="DS29" i="1"/>
  <c r="DT29" i="1"/>
  <c r="DU29" i="1"/>
  <c r="DG30" i="1"/>
  <c r="DH30" i="1"/>
  <c r="DI30" i="1"/>
  <c r="DN30" i="1"/>
  <c r="DO30" i="1"/>
  <c r="DP30" i="1"/>
  <c r="DQ30" i="1"/>
  <c r="DR30" i="1"/>
  <c r="DS30" i="1"/>
  <c r="DT30" i="1"/>
  <c r="DU30" i="1"/>
  <c r="DG31" i="1"/>
  <c r="DH31" i="1"/>
  <c r="DI31" i="1"/>
  <c r="DN31" i="1"/>
  <c r="DO31" i="1"/>
  <c r="DP31" i="1"/>
  <c r="DQ31" i="1"/>
  <c r="DR31" i="1"/>
  <c r="DS31" i="1"/>
  <c r="DT31" i="1"/>
  <c r="DU31" i="1"/>
  <c r="DG32" i="1"/>
  <c r="DH32" i="1"/>
  <c r="DI32" i="1"/>
  <c r="DN32" i="1"/>
  <c r="DO32" i="1"/>
  <c r="DP32" i="1"/>
  <c r="DQ32" i="1"/>
  <c r="DR32" i="1"/>
  <c r="DS32" i="1"/>
  <c r="DT32" i="1"/>
  <c r="DU32" i="1"/>
  <c r="DG33" i="1"/>
  <c r="DH33" i="1"/>
  <c r="DI33" i="1"/>
  <c r="DN33" i="1"/>
  <c r="DO33" i="1"/>
  <c r="DP33" i="1"/>
  <c r="DQ33" i="1"/>
  <c r="DR33" i="1"/>
  <c r="DS33" i="1"/>
  <c r="DT33" i="1"/>
  <c r="DU33" i="1"/>
  <c r="DG34" i="1"/>
  <c r="DH34" i="1"/>
  <c r="DI34" i="1"/>
  <c r="DN34" i="1"/>
  <c r="DO34" i="1"/>
  <c r="DP34" i="1"/>
  <c r="DQ34" i="1"/>
  <c r="DR34" i="1"/>
  <c r="DS34" i="1"/>
  <c r="DT34" i="1"/>
  <c r="DU34" i="1"/>
  <c r="DG35" i="1"/>
  <c r="DH35" i="1"/>
  <c r="DI35" i="1"/>
  <c r="DN35" i="1"/>
  <c r="DO35" i="1"/>
  <c r="DP35" i="1"/>
  <c r="DQ35" i="1"/>
  <c r="DR35" i="1"/>
  <c r="DS35" i="1"/>
  <c r="DT35" i="1"/>
  <c r="DU35" i="1"/>
  <c r="DG36" i="1"/>
  <c r="DH36" i="1"/>
  <c r="DI36" i="1"/>
  <c r="DN36" i="1"/>
  <c r="DO36" i="1"/>
  <c r="DP36" i="1"/>
  <c r="DQ36" i="1"/>
  <c r="DR36" i="1"/>
  <c r="DS36" i="1"/>
  <c r="DT36" i="1"/>
  <c r="DU36" i="1"/>
  <c r="DG37" i="1"/>
  <c r="DH37" i="1"/>
  <c r="DI37" i="1"/>
  <c r="DN37" i="1"/>
  <c r="DO37" i="1"/>
  <c r="DP37" i="1"/>
  <c r="DQ37" i="1"/>
  <c r="DR37" i="1"/>
  <c r="DS37" i="1"/>
  <c r="DT37" i="1"/>
  <c r="DU37" i="1"/>
  <c r="DG38" i="1"/>
  <c r="DH38" i="1"/>
  <c r="DI38" i="1"/>
  <c r="DN38" i="1"/>
  <c r="DO38" i="1"/>
  <c r="DP38" i="1"/>
  <c r="DQ38" i="1"/>
  <c r="DR38" i="1"/>
  <c r="DS38" i="1"/>
  <c r="DT38" i="1"/>
  <c r="DU38" i="1"/>
  <c r="DG39" i="1"/>
  <c r="DH39" i="1"/>
  <c r="DI39" i="1"/>
  <c r="DN39" i="1"/>
  <c r="DO39" i="1"/>
  <c r="DP39" i="1"/>
  <c r="DQ39" i="1"/>
  <c r="DR39" i="1"/>
  <c r="DS39" i="1"/>
  <c r="DT39" i="1"/>
  <c r="DU39" i="1"/>
  <c r="DG40" i="1"/>
  <c r="DH40" i="1"/>
  <c r="DI40" i="1"/>
  <c r="DN40" i="1"/>
  <c r="DO40" i="1"/>
  <c r="DP40" i="1"/>
  <c r="DQ40" i="1"/>
  <c r="DR40" i="1"/>
  <c r="DS40" i="1"/>
  <c r="DT40" i="1"/>
  <c r="DU40" i="1"/>
  <c r="DG41" i="1"/>
  <c r="DH41" i="1"/>
  <c r="DI41" i="1"/>
  <c r="DN41" i="1"/>
  <c r="DO41" i="1"/>
  <c r="DP41" i="1"/>
  <c r="DQ41" i="1"/>
  <c r="DR41" i="1"/>
  <c r="DS41" i="1"/>
  <c r="DT41" i="1"/>
  <c r="DU41" i="1"/>
  <c r="DG42" i="1"/>
  <c r="DH42" i="1"/>
  <c r="DI42" i="1"/>
  <c r="DN42" i="1"/>
  <c r="DO42" i="1"/>
  <c r="DP42" i="1"/>
  <c r="DQ42" i="1"/>
  <c r="DR42" i="1"/>
  <c r="DS42" i="1"/>
  <c r="DT42" i="1"/>
  <c r="DU42" i="1"/>
  <c r="DG43" i="1"/>
  <c r="DH43" i="1"/>
  <c r="DI43" i="1"/>
  <c r="DN43" i="1"/>
  <c r="DO43" i="1"/>
  <c r="DP43" i="1"/>
  <c r="DQ43" i="1"/>
  <c r="DR43" i="1"/>
  <c r="DS43" i="1"/>
  <c r="DT43" i="1"/>
  <c r="DU43" i="1"/>
  <c r="DG44" i="1"/>
  <c r="DH44" i="1"/>
  <c r="DI44" i="1"/>
  <c r="DN44" i="1"/>
  <c r="DO44" i="1"/>
  <c r="DP44" i="1"/>
  <c r="DQ44" i="1"/>
  <c r="DR44" i="1"/>
  <c r="DS44" i="1"/>
  <c r="DT44" i="1"/>
  <c r="DU44" i="1"/>
  <c r="DG45" i="1"/>
  <c r="DH45" i="1"/>
  <c r="DI45" i="1"/>
  <c r="DN45" i="1"/>
  <c r="DO45" i="1"/>
  <c r="DP45" i="1"/>
  <c r="DQ45" i="1"/>
  <c r="DR45" i="1"/>
  <c r="DS45" i="1"/>
  <c r="DT45" i="1"/>
  <c r="DU45" i="1"/>
  <c r="DG46" i="1"/>
  <c r="DH46" i="1"/>
  <c r="DI46" i="1"/>
  <c r="DN46" i="1"/>
  <c r="DO46" i="1"/>
  <c r="DP46" i="1"/>
  <c r="DQ46" i="1"/>
  <c r="DR46" i="1"/>
  <c r="DS46" i="1"/>
  <c r="DT46" i="1"/>
  <c r="DU46" i="1"/>
  <c r="DG47" i="1"/>
  <c r="DH47" i="1"/>
  <c r="DI47" i="1"/>
  <c r="DN47" i="1"/>
  <c r="DO47" i="1"/>
  <c r="DP47" i="1"/>
  <c r="DQ47" i="1"/>
  <c r="DR47" i="1"/>
  <c r="DS47" i="1"/>
  <c r="DT47" i="1"/>
  <c r="DU47" i="1"/>
  <c r="DG48" i="1"/>
  <c r="DH48" i="1"/>
  <c r="DI48" i="1"/>
  <c r="DN48" i="1"/>
  <c r="DO48" i="1"/>
  <c r="DP48" i="1"/>
  <c r="DQ48" i="1"/>
  <c r="DR48" i="1"/>
  <c r="DS48" i="1"/>
  <c r="DT48" i="1"/>
  <c r="DU48" i="1"/>
  <c r="DG49" i="1"/>
  <c r="DH49" i="1"/>
  <c r="DI49" i="1"/>
  <c r="DN49" i="1"/>
  <c r="DO49" i="1"/>
  <c r="DP49" i="1"/>
  <c r="DQ49" i="1"/>
  <c r="DR49" i="1"/>
  <c r="DS49" i="1"/>
  <c r="DT49" i="1"/>
  <c r="DU49" i="1"/>
  <c r="DG50" i="1"/>
  <c r="DH50" i="1"/>
  <c r="DI50" i="1"/>
  <c r="DN50" i="1"/>
  <c r="DO50" i="1"/>
  <c r="DP50" i="1"/>
  <c r="DQ50" i="1"/>
  <c r="DR50" i="1"/>
  <c r="DS50" i="1"/>
  <c r="DT50" i="1"/>
  <c r="DU50" i="1"/>
  <c r="DG51" i="1"/>
  <c r="DH51" i="1"/>
  <c r="DI51" i="1"/>
  <c r="DN51" i="1"/>
  <c r="DO51" i="1"/>
  <c r="DP51" i="1"/>
  <c r="DQ51" i="1"/>
  <c r="DR51" i="1"/>
  <c r="DS51" i="1"/>
  <c r="DT51" i="1"/>
  <c r="DU51" i="1"/>
  <c r="DG52" i="1"/>
  <c r="DH52" i="1"/>
  <c r="DI52" i="1"/>
  <c r="DN52" i="1"/>
  <c r="DO52" i="1"/>
  <c r="DP52" i="1"/>
  <c r="DQ52" i="1"/>
  <c r="DR52" i="1"/>
  <c r="DS52" i="1"/>
  <c r="DT52" i="1"/>
  <c r="DU52" i="1"/>
  <c r="DG53" i="1"/>
  <c r="DH53" i="1"/>
  <c r="DI53" i="1"/>
  <c r="DN53" i="1"/>
  <c r="DO53" i="1"/>
  <c r="DP53" i="1"/>
  <c r="DQ53" i="1"/>
  <c r="DR53" i="1"/>
  <c r="DS53" i="1"/>
  <c r="DT53" i="1"/>
  <c r="DU53" i="1"/>
  <c r="DG54" i="1"/>
  <c r="DH54" i="1"/>
  <c r="DI54" i="1"/>
  <c r="DN54" i="1"/>
  <c r="DO54" i="1"/>
  <c r="DP54" i="1"/>
  <c r="DQ54" i="1"/>
  <c r="DR54" i="1"/>
  <c r="DS54" i="1"/>
  <c r="DT54" i="1"/>
  <c r="DU54" i="1"/>
  <c r="DG55" i="1"/>
  <c r="DH55" i="1"/>
  <c r="DI55" i="1"/>
  <c r="DN55" i="1"/>
  <c r="DO55" i="1"/>
  <c r="DP55" i="1"/>
  <c r="DQ55" i="1"/>
  <c r="DR55" i="1"/>
  <c r="DS55" i="1"/>
  <c r="DT55" i="1"/>
  <c r="DU55" i="1"/>
  <c r="DY6" i="1"/>
  <c r="DU6" i="1"/>
  <c r="GH6" i="1" s="1"/>
  <c r="GI6" i="1" s="1"/>
  <c r="DT6" i="1"/>
  <c r="DW6" i="1"/>
  <c r="DV6" i="1"/>
  <c r="DR6" i="1"/>
  <c r="DO6" i="1"/>
  <c r="DP6" i="1"/>
  <c r="DQ6" i="1"/>
  <c r="DN6" i="1"/>
  <c r="GP6" i="1" l="1"/>
  <c r="GE6" i="1"/>
  <c r="GF6" i="1" s="1"/>
  <c r="HO6" i="2"/>
  <c r="HQ6" i="2" s="1"/>
  <c r="HN6" i="2"/>
  <c r="HP6" i="2" s="1"/>
  <c r="B4" i="8" s="1"/>
  <c r="HI6" i="2"/>
  <c r="HK6" i="2" s="1"/>
  <c r="C3" i="8" s="1"/>
  <c r="HH6" i="2"/>
  <c r="HJ6" i="2" s="1"/>
  <c r="B3" i="8" s="1"/>
  <c r="HC6" i="2"/>
  <c r="HE6" i="2" s="1"/>
  <c r="GE13" i="1"/>
  <c r="GF13" i="1" s="1"/>
  <c r="GB13" i="1"/>
  <c r="GC13" i="1" s="1"/>
  <c r="GE12" i="1"/>
  <c r="GF12" i="1" s="1"/>
  <c r="GB12" i="1"/>
  <c r="GC12" i="1" s="1"/>
  <c r="GE7" i="1"/>
  <c r="GF7" i="1" s="1"/>
  <c r="GB7" i="1"/>
  <c r="GC7" i="1" s="1"/>
  <c r="GN6" i="1" s="1"/>
  <c r="C6" i="8"/>
  <c r="C5" i="8"/>
  <c r="B5" i="8"/>
  <c r="C4" i="8"/>
  <c r="DF9" i="1"/>
  <c r="DE9" i="1"/>
  <c r="DF8" i="1"/>
  <c r="DE8" i="1"/>
  <c r="DF7" i="1"/>
  <c r="DE7" i="1"/>
  <c r="DF6" i="1"/>
  <c r="GO6" i="1" l="1"/>
  <c r="DR7" i="2"/>
  <c r="DS7" i="2"/>
  <c r="DR8" i="2"/>
  <c r="DS8" i="2"/>
  <c r="DR9" i="2"/>
  <c r="DS9" i="2"/>
  <c r="DR10" i="2"/>
  <c r="DS10" i="2"/>
  <c r="DR11" i="2"/>
  <c r="DS11" i="2"/>
  <c r="DR12" i="2"/>
  <c r="DS12" i="2"/>
  <c r="DR13" i="2"/>
  <c r="DS13" i="2"/>
  <c r="DR14" i="2"/>
  <c r="DS14" i="2"/>
  <c r="DR15" i="2"/>
  <c r="DS15" i="2"/>
  <c r="DR16" i="2"/>
  <c r="DS16" i="2"/>
  <c r="DR17" i="2"/>
  <c r="DS17" i="2"/>
  <c r="DR18" i="2"/>
  <c r="DS18" i="2"/>
  <c r="DR19" i="2"/>
  <c r="DS19" i="2"/>
  <c r="DR20" i="2"/>
  <c r="DS20" i="2"/>
  <c r="DR21" i="2"/>
  <c r="DS21" i="2"/>
  <c r="DR22" i="2"/>
  <c r="DS22" i="2"/>
  <c r="DR23" i="2"/>
  <c r="DS23" i="2"/>
  <c r="DR24" i="2"/>
  <c r="DS24" i="2"/>
  <c r="DR25" i="2"/>
  <c r="DS25" i="2"/>
  <c r="DR26" i="2"/>
  <c r="DS26" i="2"/>
  <c r="DR27" i="2"/>
  <c r="DS27" i="2"/>
  <c r="DR28" i="2"/>
  <c r="DS28" i="2"/>
  <c r="DR29" i="2"/>
  <c r="DS29" i="2"/>
  <c r="DR30" i="2"/>
  <c r="DS30" i="2"/>
  <c r="DR31" i="2"/>
  <c r="DS31" i="2"/>
  <c r="DR32" i="2"/>
  <c r="DS32" i="2"/>
  <c r="DR33" i="2"/>
  <c r="DS33" i="2"/>
  <c r="DR34" i="2"/>
  <c r="DS34" i="2"/>
  <c r="DR35" i="2"/>
  <c r="DS35" i="2"/>
  <c r="DR36" i="2"/>
  <c r="DS36" i="2"/>
  <c r="DR37" i="2"/>
  <c r="DS37" i="2"/>
  <c r="DR38" i="2"/>
  <c r="DS38" i="2"/>
  <c r="DR39" i="2"/>
  <c r="DS39" i="2"/>
  <c r="DR40" i="2"/>
  <c r="DS40" i="2"/>
  <c r="DR41" i="2"/>
  <c r="DS41" i="2"/>
  <c r="DR42" i="2"/>
  <c r="DS42" i="2"/>
  <c r="DR43" i="2"/>
  <c r="DS43" i="2"/>
  <c r="DR44" i="2"/>
  <c r="DS44" i="2"/>
  <c r="DR45" i="2"/>
  <c r="DS45" i="2"/>
  <c r="DR46" i="2"/>
  <c r="DS46" i="2"/>
  <c r="DR47" i="2"/>
  <c r="DS47" i="2"/>
  <c r="DR48" i="2"/>
  <c r="DS48" i="2"/>
  <c r="DR49" i="2"/>
  <c r="DS49" i="2"/>
  <c r="DR50" i="2"/>
  <c r="DS50" i="2"/>
  <c r="DS6" i="2"/>
  <c r="DR6" i="2"/>
  <c r="DG6" i="1"/>
  <c r="DX6" i="1"/>
  <c r="GK6" i="1" s="1"/>
  <c r="GL6" i="1" s="1"/>
  <c r="GQ6" i="1" s="1"/>
  <c r="DS6" i="1"/>
  <c r="DH6" i="1"/>
  <c r="DI6" i="1"/>
  <c r="FY6" i="1" s="1"/>
  <c r="FZ6" i="1" s="1"/>
  <c r="GM6" i="1" s="1"/>
  <c r="B2" i="8" l="1"/>
  <c r="C2" i="8"/>
</calcChain>
</file>

<file path=xl/sharedStrings.xml><?xml version="1.0" encoding="utf-8"?>
<sst xmlns="http://schemas.openxmlformats.org/spreadsheetml/2006/main" count="1238" uniqueCount="532">
  <si>
    <t xml:space="preserve">I have people who believe in me. </t>
  </si>
  <si>
    <t>I have someone in my life who gives me advice, even when it's hard to hear.</t>
  </si>
  <si>
    <t>When I am trying to work on achieving a goal, I have friends who will support me.</t>
  </si>
  <si>
    <t>When I need someone to look after my kids on short notice, I can find someone I trust.</t>
  </si>
  <si>
    <t>I have people I trust to ask for advice about [informal supports]</t>
  </si>
  <si>
    <t>The future looks good for our family.</t>
  </si>
  <si>
    <t>In my family, we take time to listen to each other.</t>
  </si>
  <si>
    <t>There are things we do as a family that are special just to us.</t>
  </si>
  <si>
    <t>My child misbehaves just to upset me.</t>
  </si>
  <si>
    <t>I feel like I'm always telling my kids "no" or "stop."</t>
  </si>
  <si>
    <t>I have frequent power struggles with my kids.</t>
  </si>
  <si>
    <t>How I respond to my child depends on how I'm feeling.</t>
  </si>
  <si>
    <t>I have trouble affording what I need each month.</t>
  </si>
  <si>
    <t>I am able to afford the food I want to feed my family.</t>
  </si>
  <si>
    <t>In the past month, were you unable to pay for…</t>
  </si>
  <si>
    <t>In the past year, have you…</t>
  </si>
  <si>
    <t>I feel like staff here understand me.</t>
  </si>
  <si>
    <t>No one here seems to believe that I can change.</t>
  </si>
  <si>
    <t>When I talk to people here about my problems, they just don't seem to understand.</t>
  </si>
  <si>
    <t>Q2</t>
  </si>
  <si>
    <t>Q3</t>
  </si>
  <si>
    <t>Q4</t>
  </si>
  <si>
    <t>Q5</t>
  </si>
  <si>
    <t>Q6</t>
  </si>
  <si>
    <t>Q8</t>
  </si>
  <si>
    <t>Q10</t>
  </si>
  <si>
    <t>Q11</t>
  </si>
  <si>
    <t>Q12</t>
  </si>
  <si>
    <t>Q13</t>
  </si>
  <si>
    <t>Q14</t>
  </si>
  <si>
    <t>Q15</t>
  </si>
  <si>
    <t>Q16</t>
  </si>
  <si>
    <t>Q17</t>
  </si>
  <si>
    <t>Agency ID#</t>
  </si>
  <si>
    <t>Participant ID#</t>
  </si>
  <si>
    <t>Pre/Post</t>
  </si>
  <si>
    <t>How was the survey completed?</t>
  </si>
  <si>
    <t>Has the participant been reported to Child Protective Services?</t>
  </si>
  <si>
    <t>If yes, was the report substantiated?</t>
  </si>
  <si>
    <t>Participant's attendance at pre-test</t>
  </si>
  <si>
    <t>Participant's attendance at post-test</t>
  </si>
  <si>
    <t>PI1</t>
  </si>
  <si>
    <t>PI2</t>
  </si>
  <si>
    <t>PI3</t>
  </si>
  <si>
    <t>PI4</t>
  </si>
  <si>
    <t>P1</t>
  </si>
  <si>
    <t>P2</t>
  </si>
  <si>
    <t>P3</t>
  </si>
  <si>
    <t>P5A</t>
  </si>
  <si>
    <t>P5B</t>
  </si>
  <si>
    <t>A2</t>
  </si>
  <si>
    <t>A3</t>
  </si>
  <si>
    <t>A4</t>
  </si>
  <si>
    <t>A5</t>
  </si>
  <si>
    <t>A6</t>
  </si>
  <si>
    <t>A8</t>
  </si>
  <si>
    <t>A10</t>
  </si>
  <si>
    <t>A11</t>
  </si>
  <si>
    <t>A12</t>
  </si>
  <si>
    <t>A13</t>
  </si>
  <si>
    <t>A14</t>
  </si>
  <si>
    <t>A15</t>
  </si>
  <si>
    <t>A16</t>
  </si>
  <si>
    <t>A17</t>
  </si>
  <si>
    <t>SS # Answered</t>
  </si>
  <si>
    <t>SS Total</t>
  </si>
  <si>
    <t>SS Mean</t>
  </si>
  <si>
    <t>FF # Answered</t>
  </si>
  <si>
    <t>FF Total</t>
  </si>
  <si>
    <t>FF Mean</t>
  </si>
  <si>
    <t>NA # Answered</t>
  </si>
  <si>
    <t>NA Total</t>
  </si>
  <si>
    <t>NA Mean</t>
  </si>
  <si>
    <t>CS # Answered</t>
  </si>
  <si>
    <t>CS Total</t>
  </si>
  <si>
    <t>CS Mean</t>
  </si>
  <si>
    <t>CPR # Answered</t>
  </si>
  <si>
    <t>CPR Total</t>
  </si>
  <si>
    <t>CPR Mean</t>
  </si>
  <si>
    <t>REVERSE</t>
  </si>
  <si>
    <t>API4</t>
  </si>
  <si>
    <t>SCALE</t>
  </si>
  <si>
    <t>SCALE; REVERSE</t>
  </si>
  <si>
    <t>Family Functioning/ Resilience Mean Subscale Score</t>
  </si>
  <si>
    <t>Social Supports Mean Subscale Score</t>
  </si>
  <si>
    <t>Concrete Supports Mean Subscale Score</t>
  </si>
  <si>
    <t>Caregiver/ Practitioner Relationship Mean Subscale Score</t>
  </si>
  <si>
    <t>Yes</t>
  </si>
  <si>
    <t>Not Sure</t>
  </si>
  <si>
    <t>No</t>
  </si>
  <si>
    <t>Not Applicable</t>
  </si>
  <si>
    <t>Post</t>
  </si>
  <si>
    <t>PI5</t>
  </si>
  <si>
    <t>PI6</t>
  </si>
  <si>
    <t>Is this a pre-test or a post-test?</t>
  </si>
  <si>
    <t>Interview</t>
  </si>
  <si>
    <t>With staff</t>
  </si>
  <si>
    <t>Without staff</t>
  </si>
  <si>
    <t>Number of Social Supports items answered.</t>
  </si>
  <si>
    <t>Summed Social Supports subscale score.</t>
  </si>
  <si>
    <t>Number of Family Functioning/ Resilience items answered.</t>
  </si>
  <si>
    <t>Summed Family Functioning/ Resilience subscale score.</t>
  </si>
  <si>
    <t>Number of Nurturing and Attachment items answered.</t>
  </si>
  <si>
    <t>Summed Nurturing and Attachment subscale score.</t>
  </si>
  <si>
    <t>Number of Concrete Supports items answered.</t>
  </si>
  <si>
    <t>Summed Concrete Supports subscale score.</t>
  </si>
  <si>
    <t>Number of Caregiver/ Practitioner Relationship items answered.</t>
  </si>
  <si>
    <t>Summed Caregiver/ Practitioner Relationship subscale score.</t>
  </si>
  <si>
    <r>
      <t xml:space="preserve">I have people who believe in me. </t>
    </r>
    <r>
      <rPr>
        <b/>
        <i/>
        <sz val="10"/>
        <color theme="1"/>
        <rFont val="Calibri"/>
        <family val="2"/>
        <scheme val="minor"/>
      </rPr>
      <t>BEFORE</t>
    </r>
  </si>
  <si>
    <r>
      <t xml:space="preserve">I have people who believe in me. </t>
    </r>
    <r>
      <rPr>
        <b/>
        <i/>
        <sz val="10"/>
        <color theme="1"/>
        <rFont val="Calibri"/>
        <family val="2"/>
        <scheme val="minor"/>
      </rPr>
      <t>NOW</t>
    </r>
  </si>
  <si>
    <r>
      <t xml:space="preserve">I have someone in my life who gives me advice, even when it's hard to hear. </t>
    </r>
    <r>
      <rPr>
        <b/>
        <i/>
        <sz val="10"/>
        <color theme="1"/>
        <rFont val="Calibri"/>
        <family val="2"/>
        <scheme val="minor"/>
      </rPr>
      <t>BEFORE</t>
    </r>
  </si>
  <si>
    <r>
      <t xml:space="preserve">I have someone in my life who gives me advice, even when it's hard to hear. </t>
    </r>
    <r>
      <rPr>
        <b/>
        <i/>
        <sz val="10"/>
        <color theme="1"/>
        <rFont val="Calibri"/>
        <family val="2"/>
        <scheme val="minor"/>
      </rPr>
      <t>NOW</t>
    </r>
  </si>
  <si>
    <r>
      <t xml:space="preserve">When I am trying to work on achieving a goal, I have friends who will support me. </t>
    </r>
    <r>
      <rPr>
        <b/>
        <i/>
        <sz val="10"/>
        <color theme="1"/>
        <rFont val="Calibri"/>
        <family val="2"/>
        <scheme val="minor"/>
      </rPr>
      <t>BEFORE</t>
    </r>
  </si>
  <si>
    <r>
      <t xml:space="preserve">When I am trying to work on achieving a goal, I have friends who will support me. </t>
    </r>
    <r>
      <rPr>
        <b/>
        <i/>
        <sz val="10"/>
        <color theme="1"/>
        <rFont val="Calibri"/>
        <family val="2"/>
        <scheme val="minor"/>
      </rPr>
      <t>NOW</t>
    </r>
  </si>
  <si>
    <r>
      <t xml:space="preserve">When I need someone to look after my kids on short notice, I can find someone I trust. </t>
    </r>
    <r>
      <rPr>
        <b/>
        <i/>
        <sz val="10"/>
        <color theme="1"/>
        <rFont val="Calibri"/>
        <family val="2"/>
        <scheme val="minor"/>
      </rPr>
      <t>BEFORE</t>
    </r>
  </si>
  <si>
    <r>
      <t xml:space="preserve">When I need someone to look after my kids on short notice, I can find someone I trust. </t>
    </r>
    <r>
      <rPr>
        <b/>
        <i/>
        <sz val="10"/>
        <color theme="1"/>
        <rFont val="Calibri"/>
        <family val="2"/>
        <scheme val="minor"/>
      </rPr>
      <t>NOW</t>
    </r>
  </si>
  <si>
    <r>
      <t xml:space="preserve">The future looks good for our family. </t>
    </r>
    <r>
      <rPr>
        <b/>
        <i/>
        <sz val="10"/>
        <color theme="1"/>
        <rFont val="Calibri"/>
        <family val="2"/>
        <scheme val="minor"/>
      </rPr>
      <t>BEFORE</t>
    </r>
  </si>
  <si>
    <r>
      <t xml:space="preserve">The future looks good for our family. </t>
    </r>
    <r>
      <rPr>
        <b/>
        <i/>
        <sz val="10"/>
        <color theme="1"/>
        <rFont val="Calibri"/>
        <family val="2"/>
        <scheme val="minor"/>
      </rPr>
      <t>NOW</t>
    </r>
  </si>
  <si>
    <r>
      <t xml:space="preserve">In my family, we take time to listen to each other. </t>
    </r>
    <r>
      <rPr>
        <b/>
        <i/>
        <sz val="10"/>
        <color theme="1"/>
        <rFont val="Calibri"/>
        <family val="2"/>
        <scheme val="minor"/>
      </rPr>
      <t>BEFORE</t>
    </r>
  </si>
  <si>
    <r>
      <t xml:space="preserve">In my family, we take time to listen to each other. </t>
    </r>
    <r>
      <rPr>
        <b/>
        <i/>
        <sz val="10"/>
        <color theme="1"/>
        <rFont val="Calibri"/>
        <family val="2"/>
        <scheme val="minor"/>
      </rPr>
      <t>NOW</t>
    </r>
  </si>
  <si>
    <r>
      <t xml:space="preserve">There are things we do as a family that are special just to us. </t>
    </r>
    <r>
      <rPr>
        <b/>
        <i/>
        <sz val="10"/>
        <color theme="1"/>
        <rFont val="Calibri"/>
        <family val="2"/>
        <scheme val="minor"/>
      </rPr>
      <t>BEFORE</t>
    </r>
  </si>
  <si>
    <r>
      <t xml:space="preserve">There are things we do as a family that are special just to us. </t>
    </r>
    <r>
      <rPr>
        <b/>
        <i/>
        <sz val="10"/>
        <color theme="1"/>
        <rFont val="Calibri"/>
        <family val="2"/>
        <scheme val="minor"/>
      </rPr>
      <t>NOW</t>
    </r>
  </si>
  <si>
    <r>
      <t xml:space="preserve">My child misbehaves just to upset me. </t>
    </r>
    <r>
      <rPr>
        <b/>
        <i/>
        <sz val="10"/>
        <color theme="1"/>
        <rFont val="Calibri"/>
        <family val="2"/>
        <scheme val="minor"/>
      </rPr>
      <t>BEFORE</t>
    </r>
  </si>
  <si>
    <r>
      <t xml:space="preserve">My child misbehaves just to upset me. </t>
    </r>
    <r>
      <rPr>
        <b/>
        <i/>
        <sz val="10"/>
        <color theme="1"/>
        <rFont val="Calibri"/>
        <family val="2"/>
        <scheme val="minor"/>
      </rPr>
      <t>NOW</t>
    </r>
  </si>
  <si>
    <r>
      <t xml:space="preserve">I feel like I'm always telling my kids "no" or "stop." </t>
    </r>
    <r>
      <rPr>
        <b/>
        <i/>
        <sz val="10"/>
        <color theme="1"/>
        <rFont val="Calibri"/>
        <family val="2"/>
        <scheme val="minor"/>
      </rPr>
      <t>BEFORE</t>
    </r>
  </si>
  <si>
    <r>
      <t xml:space="preserve">I feel like I'm always telling my kids "no" or "stop." </t>
    </r>
    <r>
      <rPr>
        <b/>
        <i/>
        <sz val="10"/>
        <color theme="1"/>
        <rFont val="Calibri"/>
        <family val="2"/>
        <scheme val="minor"/>
      </rPr>
      <t>NOW</t>
    </r>
  </si>
  <si>
    <r>
      <t xml:space="preserve">I have frequent power struggles with my kids. </t>
    </r>
    <r>
      <rPr>
        <b/>
        <i/>
        <sz val="10"/>
        <color theme="1"/>
        <rFont val="Calibri"/>
        <family val="2"/>
        <scheme val="minor"/>
      </rPr>
      <t>BEFORE</t>
    </r>
  </si>
  <si>
    <r>
      <t xml:space="preserve">I have frequent power struggles with my kids. </t>
    </r>
    <r>
      <rPr>
        <b/>
        <i/>
        <sz val="10"/>
        <color theme="1"/>
        <rFont val="Calibri"/>
        <family val="2"/>
        <scheme val="minor"/>
      </rPr>
      <t>NOW</t>
    </r>
  </si>
  <si>
    <r>
      <t xml:space="preserve">How I respond to my child depends on how I'm feeling. </t>
    </r>
    <r>
      <rPr>
        <b/>
        <i/>
        <sz val="10"/>
        <color theme="1"/>
        <rFont val="Calibri"/>
        <family val="2"/>
        <scheme val="minor"/>
      </rPr>
      <t>BEFORE</t>
    </r>
  </si>
  <si>
    <r>
      <t xml:space="preserve">How I respond to my child depends on how I'm feeling. </t>
    </r>
    <r>
      <rPr>
        <b/>
        <i/>
        <sz val="10"/>
        <color theme="1"/>
        <rFont val="Calibri"/>
        <family val="2"/>
        <scheme val="minor"/>
      </rPr>
      <t>NOW</t>
    </r>
  </si>
  <si>
    <r>
      <t xml:space="preserve">I feel like staff here understand me. </t>
    </r>
    <r>
      <rPr>
        <b/>
        <i/>
        <sz val="10"/>
        <color theme="1"/>
        <rFont val="Calibri"/>
        <family val="2"/>
        <scheme val="minor"/>
      </rPr>
      <t>BEFORE</t>
    </r>
  </si>
  <si>
    <r>
      <t xml:space="preserve">I feel like staff here understand me. </t>
    </r>
    <r>
      <rPr>
        <b/>
        <i/>
        <sz val="10"/>
        <color theme="1"/>
        <rFont val="Calibri"/>
        <family val="2"/>
        <scheme val="minor"/>
      </rPr>
      <t>NOW</t>
    </r>
  </si>
  <si>
    <r>
      <t xml:space="preserve">No one here seems to believe that I can change. </t>
    </r>
    <r>
      <rPr>
        <b/>
        <i/>
        <sz val="10"/>
        <color theme="1"/>
        <rFont val="Calibri"/>
        <family val="2"/>
        <scheme val="minor"/>
      </rPr>
      <t>NOW</t>
    </r>
  </si>
  <si>
    <r>
      <t xml:space="preserve">No one here seems to believe that I can change. </t>
    </r>
    <r>
      <rPr>
        <b/>
        <i/>
        <sz val="10"/>
        <color theme="1"/>
        <rFont val="Calibri"/>
        <family val="2"/>
        <scheme val="minor"/>
      </rPr>
      <t>BEFORE</t>
    </r>
  </si>
  <si>
    <r>
      <t xml:space="preserve">When I talk to people here about my problems, they just don't seem to understand. </t>
    </r>
    <r>
      <rPr>
        <b/>
        <i/>
        <sz val="10"/>
        <color theme="1"/>
        <rFont val="Calibri"/>
        <family val="2"/>
        <scheme val="minor"/>
      </rPr>
      <t>BEFORE</t>
    </r>
  </si>
  <si>
    <r>
      <t xml:space="preserve">When I talk to people here about my problems, they just don't seem to understand. </t>
    </r>
    <r>
      <rPr>
        <b/>
        <i/>
        <sz val="10"/>
        <color theme="1"/>
        <rFont val="Calibri"/>
        <family val="2"/>
        <scheme val="minor"/>
      </rPr>
      <t>NOW</t>
    </r>
  </si>
  <si>
    <t>Q2B</t>
  </si>
  <si>
    <t>Q2N</t>
  </si>
  <si>
    <t>Q3B</t>
  </si>
  <si>
    <t>Q3N</t>
  </si>
  <si>
    <t>Q4B</t>
  </si>
  <si>
    <t>Q4N</t>
  </si>
  <si>
    <t>Q5B</t>
  </si>
  <si>
    <t>Q5N</t>
  </si>
  <si>
    <t>Q6B</t>
  </si>
  <si>
    <t>Q6N</t>
  </si>
  <si>
    <t>Q8B</t>
  </si>
  <si>
    <t>Q8N</t>
  </si>
  <si>
    <t>Q10B</t>
  </si>
  <si>
    <t>Q10N</t>
  </si>
  <si>
    <t>Q11B</t>
  </si>
  <si>
    <t>Q11N</t>
  </si>
  <si>
    <t>Q12B</t>
  </si>
  <si>
    <t>Q12N</t>
  </si>
  <si>
    <t>Q13B</t>
  </si>
  <si>
    <t>Q13N</t>
  </si>
  <si>
    <t>Q14B</t>
  </si>
  <si>
    <t>Q14N</t>
  </si>
  <si>
    <t>Q15B</t>
  </si>
  <si>
    <t>Q15N</t>
  </si>
  <si>
    <t>Q16B</t>
  </si>
  <si>
    <t>Q17B</t>
  </si>
  <si>
    <t>Q18B</t>
  </si>
  <si>
    <t>Q19B</t>
  </si>
  <si>
    <t>Caregiver/Practitioner Relationship</t>
  </si>
  <si>
    <t>Nurturing and Attachment</t>
  </si>
  <si>
    <t>Social Supports</t>
  </si>
  <si>
    <t>Social Supports Mean Subscale Score - BEFORE</t>
  </si>
  <si>
    <t>Social Supports Mean Subscale Score - NOW</t>
  </si>
  <si>
    <r>
      <t xml:space="preserve">Summed Social Supports subscale score. </t>
    </r>
    <r>
      <rPr>
        <b/>
        <i/>
        <sz val="10"/>
        <color theme="1"/>
        <rFont val="Calibri"/>
        <family val="2"/>
        <scheme val="minor"/>
      </rPr>
      <t>BEFORE</t>
    </r>
  </si>
  <si>
    <r>
      <t xml:space="preserve">Summed Social Supports subscale score. </t>
    </r>
    <r>
      <rPr>
        <b/>
        <i/>
        <sz val="10"/>
        <color theme="1"/>
        <rFont val="Calibri"/>
        <family val="2"/>
        <scheme val="minor"/>
      </rPr>
      <t>NOW</t>
    </r>
  </si>
  <si>
    <r>
      <t xml:space="preserve">Number of Social Supports items answered. </t>
    </r>
    <r>
      <rPr>
        <b/>
        <i/>
        <sz val="10"/>
        <color theme="1"/>
        <rFont val="Calibri"/>
        <family val="2"/>
        <scheme val="minor"/>
      </rPr>
      <t>BEFORE</t>
    </r>
  </si>
  <si>
    <r>
      <t xml:space="preserve">Number of Social Supports items answered. </t>
    </r>
    <r>
      <rPr>
        <b/>
        <i/>
        <sz val="10"/>
        <color theme="1"/>
        <rFont val="Calibri"/>
        <family val="2"/>
        <scheme val="minor"/>
      </rPr>
      <t>NOW</t>
    </r>
  </si>
  <si>
    <r>
      <t xml:space="preserve">Number of Family Functioning/ Resilience items answered. </t>
    </r>
    <r>
      <rPr>
        <b/>
        <i/>
        <sz val="10"/>
        <color theme="1"/>
        <rFont val="Calibri"/>
        <family val="2"/>
        <scheme val="minor"/>
      </rPr>
      <t>BEFORE</t>
    </r>
  </si>
  <si>
    <r>
      <t xml:space="preserve">Number of Family Functioning/ Resilience items answered. </t>
    </r>
    <r>
      <rPr>
        <b/>
        <i/>
        <sz val="10"/>
        <color theme="1"/>
        <rFont val="Calibri"/>
        <family val="2"/>
        <scheme val="minor"/>
      </rPr>
      <t>NOW</t>
    </r>
  </si>
  <si>
    <r>
      <t xml:space="preserve">Summed Family Functioning/ Resilience subscale score. </t>
    </r>
    <r>
      <rPr>
        <b/>
        <i/>
        <sz val="10"/>
        <color theme="1"/>
        <rFont val="Calibri"/>
        <family val="2"/>
        <scheme val="minor"/>
      </rPr>
      <t>BEFORE</t>
    </r>
  </si>
  <si>
    <r>
      <t xml:space="preserve">Summed Family Functioning/ Resilience subscale score. </t>
    </r>
    <r>
      <rPr>
        <b/>
        <i/>
        <sz val="10"/>
        <color theme="1"/>
        <rFont val="Calibri"/>
        <family val="2"/>
        <scheme val="minor"/>
      </rPr>
      <t>NOW</t>
    </r>
  </si>
  <si>
    <t>Family Functioning/ Resilience Mean Subscale Score - BEFORE</t>
  </si>
  <si>
    <t>Family Functioning/ Resilience Mean Subscale Score - NOW</t>
  </si>
  <si>
    <r>
      <t xml:space="preserve">Number of Nurturing and Attachment items answered. </t>
    </r>
    <r>
      <rPr>
        <b/>
        <i/>
        <sz val="10"/>
        <color theme="1"/>
        <rFont val="Calibri"/>
        <family val="2"/>
        <scheme val="minor"/>
      </rPr>
      <t>BEFORE</t>
    </r>
  </si>
  <si>
    <r>
      <t xml:space="preserve">Number of Nurturing and Attachment items answered. </t>
    </r>
    <r>
      <rPr>
        <b/>
        <i/>
        <sz val="10"/>
        <color theme="1"/>
        <rFont val="Calibri"/>
        <family val="2"/>
        <scheme val="minor"/>
      </rPr>
      <t>NOW</t>
    </r>
  </si>
  <si>
    <r>
      <t xml:space="preserve">Summed Nurturing and Attachment subscale score. </t>
    </r>
    <r>
      <rPr>
        <b/>
        <i/>
        <sz val="10"/>
        <color theme="1"/>
        <rFont val="Calibri"/>
        <family val="2"/>
        <scheme val="minor"/>
      </rPr>
      <t>BEFORE</t>
    </r>
  </si>
  <si>
    <r>
      <t xml:space="preserve">Summed Nurturing and Attachment subscale score. </t>
    </r>
    <r>
      <rPr>
        <b/>
        <i/>
        <sz val="10"/>
        <color theme="1"/>
        <rFont val="Calibri"/>
        <family val="2"/>
        <scheme val="minor"/>
      </rPr>
      <t>NOW</t>
    </r>
  </si>
  <si>
    <t>Caregiver/ Practitioner Relationship Mean Subscale Score - BEFORE</t>
  </si>
  <si>
    <t>Caregiver/ Practitioner Relationship Mean Subscale Score - NOW</t>
  </si>
  <si>
    <t>Use one line (row) for each participant's survey.</t>
  </si>
  <si>
    <t>Sex</t>
  </si>
  <si>
    <t>Family Housing</t>
  </si>
  <si>
    <t>Total Family Income</t>
  </si>
  <si>
    <t>Highest Level of Education</t>
  </si>
  <si>
    <t>Your relationship to Child #1</t>
  </si>
  <si>
    <t>Your relationship to Child #2</t>
  </si>
  <si>
    <t>Your relationship to Child #3</t>
  </si>
  <si>
    <t>Your relationship to Child #4</t>
  </si>
  <si>
    <t>Sex of Child #1</t>
  </si>
  <si>
    <t>Sex of Child #2</t>
  </si>
  <si>
    <t>Sex of Child #3</t>
  </si>
  <si>
    <t>Sex of Child #4</t>
  </si>
  <si>
    <t>SCORING CONVERSION FORMULAS - PLEASE DO NOT EDIT THESE FIELDS     SCORING CONVERSION FORMULAS - PLEASE DO NOT EDIT THESE FIELDS     SCORING CONVERSION FORMULAS - PLEASE DO NOT EDIT THESE FIELDS     SCORING CONVERSION FORMULAS - PLEASE DO NOT EDIT THESE FIELDS     SCORING CONVERSION FORMULAS - PLEASE DO NOT EDIT THESE FIELDS     SCORING CONVERSION FORMULAS - PLEASE DO NOT EDIT THESE FIELDS     SCORING CONVERSION FORMULAS - PLEASE DO NOT EDIT THESE FIELDS     SCORING CONVERSION FORMULAS - PLEASE DO NOT EDIT THESE FIELDS     SCORING CONVERSION FORMULAS - PLEASE DO NOT EDIT THESE FIELDS     SCORING CONVERSION FORMULAS - PLEASE DO NOT EDIT THESE FIELDS</t>
  </si>
  <si>
    <t>Male</t>
  </si>
  <si>
    <t>Female</t>
  </si>
  <si>
    <t>Married</t>
  </si>
  <si>
    <t>Partnered</t>
  </si>
  <si>
    <t>Single</t>
  </si>
  <si>
    <t>Divorced</t>
  </si>
  <si>
    <t>Widowed</t>
  </si>
  <si>
    <t>Separated</t>
  </si>
  <si>
    <t>Own</t>
  </si>
  <si>
    <t>Rent</t>
  </si>
  <si>
    <t>Temporary</t>
  </si>
  <si>
    <t>Shared housing</t>
  </si>
  <si>
    <t>Homeless</t>
  </si>
  <si>
    <t>$0 - $10,000</t>
  </si>
  <si>
    <t>$10,001 - $20,000</t>
  </si>
  <si>
    <t>$20,001 - $30,000</t>
  </si>
  <si>
    <t>$30,001 - $40,000</t>
  </si>
  <si>
    <t>$40,001 - $50,000</t>
  </si>
  <si>
    <t>Some high school</t>
  </si>
  <si>
    <t>High school diploma or GED</t>
  </si>
  <si>
    <t>Trade/Vocational Training</t>
  </si>
  <si>
    <t>Some college</t>
  </si>
  <si>
    <t>2-year college degree</t>
  </si>
  <si>
    <t>4-year college degree</t>
  </si>
  <si>
    <t>Birth parent</t>
  </si>
  <si>
    <t>Adoptive parent</t>
  </si>
  <si>
    <t>Step-parent</t>
  </si>
  <si>
    <t>Sibling</t>
  </si>
  <si>
    <t>Other relative</t>
  </si>
  <si>
    <t xml:space="preserve">Other  </t>
  </si>
  <si>
    <t>Family Functioning/ Resilience</t>
  </si>
  <si>
    <t>Concrete Supports</t>
  </si>
  <si>
    <t>SCORING CONVERSION FORMULAS - PLEASE DO NOT EDIT THESE FIELDS     SCORING CONVERSION FORMULAS - PLEASE DO NOT EDIT THESE FIELDS     SCORING CONVERSION FORMULAS - PLEASE DO NOT EDIT THESE FIELDS     SCORING CONVERSION FORMULAS - PLEASE DO NOT EDIT THESE FIELDS     SCORING CONVERSION FORMULAS - PLEASE DO NOT EDIT THESE FIELDS     SCORING CONVERSION FORMULAS - PLEASE DO NOT EDIT THESE FIELDS     SCORING CONVERSION FORMULAS - PLEASE DO NOT EDIT THESE FIELDS</t>
  </si>
  <si>
    <r>
      <t xml:space="preserve">Race/ Ethnicity - </t>
    </r>
    <r>
      <rPr>
        <b/>
        <i/>
        <sz val="10"/>
        <color theme="1"/>
        <rFont val="Calibri"/>
        <family val="2"/>
        <scheme val="minor"/>
      </rPr>
      <t>Native American or Alaskan Native</t>
    </r>
  </si>
  <si>
    <r>
      <t xml:space="preserve">Race/ Ethnicity - </t>
    </r>
    <r>
      <rPr>
        <b/>
        <i/>
        <sz val="10"/>
        <color theme="1"/>
        <rFont val="Calibri"/>
        <family val="2"/>
        <scheme val="minor"/>
      </rPr>
      <t>Asian</t>
    </r>
  </si>
  <si>
    <r>
      <t xml:space="preserve">Race/ Ethnicity - </t>
    </r>
    <r>
      <rPr>
        <b/>
        <i/>
        <sz val="10"/>
        <color theme="1"/>
        <rFont val="Calibri"/>
        <family val="2"/>
        <scheme val="minor"/>
      </rPr>
      <t>African American</t>
    </r>
  </si>
  <si>
    <r>
      <t xml:space="preserve">Race/ Ethnicity - </t>
    </r>
    <r>
      <rPr>
        <b/>
        <i/>
        <sz val="10"/>
        <color theme="1"/>
        <rFont val="Calibri"/>
        <family val="2"/>
        <scheme val="minor"/>
      </rPr>
      <t>Hispanic or Latino</t>
    </r>
  </si>
  <si>
    <r>
      <t xml:space="preserve">Race/ Ethnicity - </t>
    </r>
    <r>
      <rPr>
        <b/>
        <i/>
        <sz val="10"/>
        <color theme="1"/>
        <rFont val="Calibri"/>
        <family val="2"/>
        <scheme val="minor"/>
      </rPr>
      <t>Middle Eastern</t>
    </r>
  </si>
  <si>
    <r>
      <t xml:space="preserve">Race/ Ethnicity - </t>
    </r>
    <r>
      <rPr>
        <b/>
        <i/>
        <sz val="10"/>
        <color theme="1"/>
        <rFont val="Calibri"/>
        <family val="2"/>
        <scheme val="minor"/>
      </rPr>
      <t>White (Non-Hispanic/ European American)</t>
    </r>
  </si>
  <si>
    <r>
      <t xml:space="preserve">Race/ Ethnicity - </t>
    </r>
    <r>
      <rPr>
        <b/>
        <i/>
        <sz val="10"/>
        <color theme="1"/>
        <rFont val="Calibri"/>
        <family val="2"/>
        <scheme val="minor"/>
      </rPr>
      <t>Multi-racial</t>
    </r>
  </si>
  <si>
    <r>
      <t xml:space="preserve">Race/ Ethnicity - </t>
    </r>
    <r>
      <rPr>
        <b/>
        <i/>
        <sz val="10"/>
        <color theme="1"/>
        <rFont val="Calibri"/>
        <family val="2"/>
        <scheme val="minor"/>
      </rPr>
      <t>Other</t>
    </r>
  </si>
  <si>
    <r>
      <t xml:space="preserve">Which, if any, of the following do you currently receive? </t>
    </r>
    <r>
      <rPr>
        <b/>
        <i/>
        <sz val="10"/>
        <color theme="1"/>
        <rFont val="Calibri"/>
        <family val="2"/>
        <scheme val="minor"/>
      </rPr>
      <t>Temporary Assistance for Needy Families (TANF)</t>
    </r>
  </si>
  <si>
    <r>
      <t xml:space="preserve">Which, if any, of the following do you currently receive? </t>
    </r>
    <r>
      <rPr>
        <b/>
        <i/>
        <sz val="10"/>
        <color theme="1"/>
        <rFont val="Calibri"/>
        <family val="2"/>
        <scheme val="minor"/>
      </rPr>
      <t>Head Start/ Early Head Start Services</t>
    </r>
  </si>
  <si>
    <r>
      <t xml:space="preserve">Which, if any, of the following do you currently receive? </t>
    </r>
    <r>
      <rPr>
        <b/>
        <i/>
        <sz val="10"/>
        <color theme="1"/>
        <rFont val="Calibri"/>
        <family val="2"/>
        <scheme val="minor"/>
      </rPr>
      <t>None of the above</t>
    </r>
  </si>
  <si>
    <t>PFS-2 Subscale Scores: BEFORE and NOW</t>
  </si>
  <si>
    <t>Nurturing and Attachment Mean Subscale Score</t>
  </si>
  <si>
    <t>Nurturing and Attachment Mean Subscale Score - BEFORE</t>
  </si>
  <si>
    <t>Nurturing and Attachment Mean Subscale Score - NOW</t>
  </si>
  <si>
    <r>
      <t xml:space="preserve">Is the participant receiving the following service? </t>
    </r>
    <r>
      <rPr>
        <b/>
        <i/>
        <sz val="10"/>
        <color theme="1"/>
        <rFont val="Calibri"/>
        <family val="2"/>
        <scheme val="minor"/>
      </rPr>
      <t>Parent Education</t>
    </r>
  </si>
  <si>
    <r>
      <t xml:space="preserve">Is the participant receiving the following service? </t>
    </r>
    <r>
      <rPr>
        <b/>
        <i/>
        <sz val="10"/>
        <color theme="1"/>
        <rFont val="Calibri"/>
        <family val="2"/>
        <scheme val="minor"/>
      </rPr>
      <t>Advocacy (self, community)</t>
    </r>
  </si>
  <si>
    <r>
      <t xml:space="preserve">Is the participant receiving the following service? </t>
    </r>
    <r>
      <rPr>
        <b/>
        <i/>
        <sz val="10"/>
        <color theme="1"/>
        <rFont val="Calibri"/>
        <family val="2"/>
        <scheme val="minor"/>
      </rPr>
      <t>Homeless/ Transitional Housing</t>
    </r>
  </si>
  <si>
    <r>
      <t xml:space="preserve">Is the participant receiving the following service? </t>
    </r>
    <r>
      <rPr>
        <b/>
        <i/>
        <sz val="10"/>
        <color theme="1"/>
        <rFont val="Calibri"/>
        <family val="2"/>
        <scheme val="minor"/>
      </rPr>
      <t>Home Visiting</t>
    </r>
  </si>
  <si>
    <r>
      <t xml:space="preserve">Is the participant receiving the following service? </t>
    </r>
    <r>
      <rPr>
        <b/>
        <i/>
        <sz val="10"/>
        <color theme="1"/>
        <rFont val="Calibri"/>
        <family val="2"/>
        <scheme val="minor"/>
      </rPr>
      <t>Parent Support Group</t>
    </r>
  </si>
  <si>
    <r>
      <t xml:space="preserve">Is the participant receiving the following service? </t>
    </r>
    <r>
      <rPr>
        <b/>
        <i/>
        <sz val="10"/>
        <color theme="1"/>
        <rFont val="Calibri"/>
        <family val="2"/>
        <scheme val="minor"/>
      </rPr>
      <t>Resource and Referral</t>
    </r>
  </si>
  <si>
    <r>
      <t xml:space="preserve">Is the participant receiving the following service? </t>
    </r>
    <r>
      <rPr>
        <b/>
        <i/>
        <sz val="10"/>
        <color theme="1"/>
        <rFont val="Calibri"/>
        <family val="2"/>
        <scheme val="minor"/>
      </rPr>
      <t>Other</t>
    </r>
  </si>
  <si>
    <r>
      <t xml:space="preserve">Is the participant receiving the following service? </t>
    </r>
    <r>
      <rPr>
        <b/>
        <i/>
        <sz val="10"/>
        <color theme="1"/>
        <rFont val="Calibri"/>
        <family val="2"/>
        <scheme val="minor"/>
      </rPr>
      <t>Parent/Child Interaction</t>
    </r>
  </si>
  <si>
    <r>
      <t xml:space="preserve">Is the participant receiving the following service? </t>
    </r>
    <r>
      <rPr>
        <b/>
        <i/>
        <sz val="10"/>
        <color theme="1"/>
        <rFont val="Calibri"/>
        <family val="2"/>
        <scheme val="minor"/>
      </rPr>
      <t>Healthy Relationships</t>
    </r>
  </si>
  <si>
    <r>
      <t xml:space="preserve">Is the participant receiving the following service? </t>
    </r>
    <r>
      <rPr>
        <b/>
        <i/>
        <sz val="10"/>
        <color theme="1"/>
        <rFont val="Calibri"/>
        <family val="2"/>
        <scheme val="minor"/>
      </rPr>
      <t>Skill Building/ Ed for Children</t>
    </r>
  </si>
  <si>
    <r>
      <t xml:space="preserve">Is the participant receiving the following service? </t>
    </r>
    <r>
      <rPr>
        <b/>
        <i/>
        <sz val="10"/>
        <color theme="1"/>
        <rFont val="Calibri"/>
        <family val="2"/>
        <scheme val="minor"/>
      </rPr>
      <t>Planned and/ or Crisis Respite</t>
    </r>
  </si>
  <si>
    <t>FF Mean Before</t>
  </si>
  <si>
    <t>FF Mean Now</t>
  </si>
  <si>
    <t>NA Mean Before</t>
  </si>
  <si>
    <t>NA Mean Now</t>
  </si>
  <si>
    <t>CPR Mean Before</t>
  </si>
  <si>
    <t>CPR Mean Now</t>
  </si>
  <si>
    <t>REVERSE; SCALE</t>
  </si>
  <si>
    <r>
      <t xml:space="preserve">Number of Caregiver/ Practitioner Relationship items answered. </t>
    </r>
    <r>
      <rPr>
        <b/>
        <i/>
        <sz val="10"/>
        <color rgb="FF000000"/>
        <rFont val="Calibri"/>
        <family val="2"/>
        <scheme val="minor"/>
      </rPr>
      <t>BEFORE</t>
    </r>
  </si>
  <si>
    <r>
      <t xml:space="preserve">Number of Caregiver/ Practitioner Relationship items answered. </t>
    </r>
    <r>
      <rPr>
        <b/>
        <i/>
        <sz val="10"/>
        <color rgb="FF000000"/>
        <rFont val="Calibri"/>
        <family val="2"/>
        <scheme val="minor"/>
      </rPr>
      <t>NOW</t>
    </r>
  </si>
  <si>
    <r>
      <t xml:space="preserve">Summed Caregiver/ Practitioner Relationship subscale score. </t>
    </r>
    <r>
      <rPr>
        <b/>
        <i/>
        <sz val="10"/>
        <color rgb="FF000000"/>
        <rFont val="Calibri"/>
        <family val="2"/>
        <scheme val="minor"/>
      </rPr>
      <t>BEFORE</t>
    </r>
  </si>
  <si>
    <r>
      <t xml:space="preserve">Summed Caregiver/ Practitioner Relationship subscale score. </t>
    </r>
    <r>
      <rPr>
        <b/>
        <i/>
        <sz val="10"/>
        <color rgb="FF000000"/>
        <rFont val="Calibri"/>
        <family val="2"/>
        <scheme val="minor"/>
      </rPr>
      <t>NOW</t>
    </r>
  </si>
  <si>
    <r>
      <t xml:space="preserve">Race/ Ethnicity - </t>
    </r>
    <r>
      <rPr>
        <b/>
        <i/>
        <sz val="10"/>
        <color theme="1"/>
        <rFont val="Calibri"/>
        <family val="2"/>
        <scheme val="minor"/>
      </rPr>
      <t>Native Hawaiian/ Pacific Islander</t>
    </r>
  </si>
  <si>
    <t>Relationship Status</t>
  </si>
  <si>
    <r>
      <t xml:space="preserve">Which, if any, of the following do you currently receive? </t>
    </r>
    <r>
      <rPr>
        <b/>
        <i/>
        <sz val="10"/>
        <color theme="1"/>
        <rFont val="Calibri"/>
        <family val="2"/>
        <scheme val="minor"/>
      </rPr>
      <t>Supplemental Security Income (SSI)</t>
    </r>
  </si>
  <si>
    <t>Elementary</t>
  </si>
  <si>
    <t>Junior high school</t>
  </si>
  <si>
    <t>Advanced degree</t>
  </si>
  <si>
    <t>Foster parent</t>
  </si>
  <si>
    <t>Age of Child #1</t>
  </si>
  <si>
    <t>Caregiver/ Practitioner Relationship</t>
  </si>
  <si>
    <t>Q1</t>
  </si>
  <si>
    <t>Q7</t>
  </si>
  <si>
    <t>Q9</t>
  </si>
  <si>
    <t>Q18</t>
  </si>
  <si>
    <t>Q19</t>
  </si>
  <si>
    <t>D1</t>
  </si>
  <si>
    <t>D2</t>
  </si>
  <si>
    <t>D4A</t>
  </si>
  <si>
    <t>D3A</t>
  </si>
  <si>
    <r>
      <t xml:space="preserve">Primary Language Spoken at Home - </t>
    </r>
    <r>
      <rPr>
        <b/>
        <i/>
        <sz val="10"/>
        <color theme="1"/>
        <rFont val="Calibri"/>
        <family val="2"/>
        <scheme val="minor"/>
      </rPr>
      <t>English</t>
    </r>
  </si>
  <si>
    <r>
      <t xml:space="preserve">Primary Language Spoken at Home - </t>
    </r>
    <r>
      <rPr>
        <b/>
        <i/>
        <sz val="10"/>
        <color theme="1"/>
        <rFont val="Calibri"/>
        <family val="2"/>
        <scheme val="minor"/>
      </rPr>
      <t>Spanish</t>
    </r>
  </si>
  <si>
    <r>
      <t xml:space="preserve">Primary Language Spoken at Home - </t>
    </r>
    <r>
      <rPr>
        <b/>
        <i/>
        <sz val="10"/>
        <color theme="1"/>
        <rFont val="Calibri"/>
        <family val="2"/>
        <scheme val="minor"/>
      </rPr>
      <t>Creole</t>
    </r>
  </si>
  <si>
    <r>
      <t xml:space="preserve">Primary Language Spoken at Home - </t>
    </r>
    <r>
      <rPr>
        <b/>
        <i/>
        <sz val="10"/>
        <color theme="1"/>
        <rFont val="Calibri"/>
        <family val="2"/>
        <scheme val="minor"/>
      </rPr>
      <t>Russian</t>
    </r>
  </si>
  <si>
    <r>
      <t xml:space="preserve">Primary Language Spoken at Home - </t>
    </r>
    <r>
      <rPr>
        <b/>
        <i/>
        <sz val="10"/>
        <color theme="1"/>
        <rFont val="Calibri"/>
        <family val="2"/>
        <scheme val="minor"/>
      </rPr>
      <t>Other</t>
    </r>
  </si>
  <si>
    <t>D4B</t>
  </si>
  <si>
    <t>D4C</t>
  </si>
  <si>
    <t>D4D</t>
  </si>
  <si>
    <t>D4E</t>
  </si>
  <si>
    <t>D4F</t>
  </si>
  <si>
    <t>D4G</t>
  </si>
  <si>
    <t>D4H</t>
  </si>
  <si>
    <t>D4I</t>
  </si>
  <si>
    <t>D4J</t>
  </si>
  <si>
    <t>D5</t>
  </si>
  <si>
    <t>D6</t>
  </si>
  <si>
    <t>D7</t>
  </si>
  <si>
    <t>D8</t>
  </si>
  <si>
    <t>D9A</t>
  </si>
  <si>
    <t>D9B</t>
  </si>
  <si>
    <t>D9C</t>
  </si>
  <si>
    <t>D9D</t>
  </si>
  <si>
    <t>D9E</t>
  </si>
  <si>
    <t>D9F</t>
  </si>
  <si>
    <t>D9G</t>
  </si>
  <si>
    <t>C1A</t>
  </si>
  <si>
    <t>C1B</t>
  </si>
  <si>
    <t>C1C</t>
  </si>
  <si>
    <t>C2A</t>
  </si>
  <si>
    <t>C2B</t>
  </si>
  <si>
    <t>C2C</t>
  </si>
  <si>
    <t>C3A</t>
  </si>
  <si>
    <t>C3B</t>
  </si>
  <si>
    <t>C3C</t>
  </si>
  <si>
    <t>C3D</t>
  </si>
  <si>
    <t>C4A</t>
  </si>
  <si>
    <t>C4B</t>
  </si>
  <si>
    <t>C4C</t>
  </si>
  <si>
    <t>D3B</t>
  </si>
  <si>
    <t>D3C</t>
  </si>
  <si>
    <t>D3D</t>
  </si>
  <si>
    <r>
      <t xml:space="preserve">Primary Language Spoken at Home - </t>
    </r>
    <r>
      <rPr>
        <b/>
        <i/>
        <sz val="10"/>
        <color theme="1"/>
        <rFont val="Calibri"/>
        <family val="2"/>
        <scheme val="minor"/>
      </rPr>
      <t>Mandarin</t>
    </r>
  </si>
  <si>
    <r>
      <t xml:space="preserve">Primary Language Spoken at Home - </t>
    </r>
    <r>
      <rPr>
        <b/>
        <i/>
        <sz val="10"/>
        <color theme="1"/>
        <rFont val="Calibri"/>
        <family val="2"/>
        <scheme val="minor"/>
      </rPr>
      <t>Arabic</t>
    </r>
  </si>
  <si>
    <t>D3E</t>
  </si>
  <si>
    <t>D3F</t>
  </si>
  <si>
    <t>D3G</t>
  </si>
  <si>
    <r>
      <t>Race/ Ethnicity -</t>
    </r>
    <r>
      <rPr>
        <b/>
        <i/>
        <sz val="10"/>
        <color theme="1"/>
        <rFont val="Calibri"/>
        <family val="2"/>
        <scheme val="minor"/>
      </rPr>
      <t xml:space="preserve"> African National/ Caribbean Islander</t>
    </r>
  </si>
  <si>
    <t>Child # 1 - Lives in my home</t>
  </si>
  <si>
    <t>C1D</t>
  </si>
  <si>
    <t>Age of Child #2</t>
  </si>
  <si>
    <t>Child #2 Lives in my home</t>
  </si>
  <si>
    <t>Age of Child #3</t>
  </si>
  <si>
    <t>Child #3 Lives in my home</t>
  </si>
  <si>
    <t>Age of Child #4</t>
  </si>
  <si>
    <t>Child #4 Lives in my home</t>
  </si>
  <si>
    <t>C2D</t>
  </si>
  <si>
    <t>C4D</t>
  </si>
  <si>
    <t>Q1B</t>
  </si>
  <si>
    <t>Q1N</t>
  </si>
  <si>
    <t>Q7B</t>
  </si>
  <si>
    <t>Q7N</t>
  </si>
  <si>
    <t>Q9B</t>
  </si>
  <si>
    <t>Q9N</t>
  </si>
  <si>
    <t>PROGRAM INFORMATION                              PROGRAM INFORMATION                              PROGRAM INFORMATION                              PROGRAM INFORMATION                              PROGRAM INFORMATION</t>
  </si>
  <si>
    <t>PROTECTIVE FACTORS SURVEY, 2ND EDITION - PRE/POST                                                       PROTECTIVE FACTORS SURVEY, 2ND EDITION - PRE/POST                                                       PROTECTIVE FACTORS SURVEY, 2ND EDITION - PRE/POST                                                       PROTECTIVE FACTORS SURVEY, 2ND EDITION - PRE/POST                                                       PROTECTIVE FACTORS SURVEY, 2ND EDITION - PRE/POST</t>
  </si>
  <si>
    <r>
      <t xml:space="preserve">The future looks good for our family. </t>
    </r>
    <r>
      <rPr>
        <b/>
        <i/>
        <sz val="10"/>
        <color theme="0" tint="-4.9989318521683403E-2"/>
        <rFont val="Calibri"/>
        <family val="2"/>
        <scheme val="minor"/>
      </rPr>
      <t>BEFORE</t>
    </r>
  </si>
  <si>
    <r>
      <t xml:space="preserve">The future looks good for our family. </t>
    </r>
    <r>
      <rPr>
        <b/>
        <i/>
        <sz val="10"/>
        <color theme="0" tint="-4.9989318521683403E-2"/>
        <rFont val="Calibri"/>
        <family val="2"/>
        <scheme val="minor"/>
      </rPr>
      <t>NOW</t>
    </r>
  </si>
  <si>
    <r>
      <t xml:space="preserve">In my family, we take time to listen to each other. </t>
    </r>
    <r>
      <rPr>
        <b/>
        <i/>
        <sz val="10"/>
        <color theme="0" tint="-4.9989318521683403E-2"/>
        <rFont val="Calibri"/>
        <family val="2"/>
        <scheme val="minor"/>
      </rPr>
      <t>BEFORE</t>
    </r>
  </si>
  <si>
    <r>
      <t xml:space="preserve">In my family, we take time to listen to each other. </t>
    </r>
    <r>
      <rPr>
        <b/>
        <i/>
        <sz val="10"/>
        <color theme="0" tint="-4.9989318521683403E-2"/>
        <rFont val="Calibri"/>
        <family val="2"/>
        <scheme val="minor"/>
      </rPr>
      <t>NOW</t>
    </r>
  </si>
  <si>
    <r>
      <t xml:space="preserve">There are things we do as a family that are special just to us. </t>
    </r>
    <r>
      <rPr>
        <b/>
        <i/>
        <sz val="10"/>
        <color theme="0" tint="-4.9989318521683403E-2"/>
        <rFont val="Calibri"/>
        <family val="2"/>
        <scheme val="minor"/>
      </rPr>
      <t>BEFORE</t>
    </r>
  </si>
  <si>
    <r>
      <t xml:space="preserve">There are things we do as a family that are special just to us. </t>
    </r>
    <r>
      <rPr>
        <b/>
        <i/>
        <sz val="10"/>
        <color theme="0" tint="-4.9989318521683403E-2"/>
        <rFont val="Calibri"/>
        <family val="2"/>
        <scheme val="minor"/>
      </rPr>
      <t>NOW</t>
    </r>
  </si>
  <si>
    <r>
      <t xml:space="preserve">My child misbehaves just to upset me. </t>
    </r>
    <r>
      <rPr>
        <b/>
        <i/>
        <sz val="10"/>
        <color theme="0" tint="-4.9989318521683403E-2"/>
        <rFont val="Calibri"/>
        <family val="2"/>
        <scheme val="minor"/>
      </rPr>
      <t>BEFORE</t>
    </r>
  </si>
  <si>
    <r>
      <t xml:space="preserve">My child misbehaves just to upset me. </t>
    </r>
    <r>
      <rPr>
        <b/>
        <i/>
        <sz val="10"/>
        <color theme="0" tint="-4.9989318521683403E-2"/>
        <rFont val="Calibri"/>
        <family val="2"/>
        <scheme val="minor"/>
      </rPr>
      <t>NOW</t>
    </r>
  </si>
  <si>
    <r>
      <t xml:space="preserve">I feel like I'm always telling my kids "no" or "stop." </t>
    </r>
    <r>
      <rPr>
        <b/>
        <i/>
        <sz val="10"/>
        <color theme="0" tint="-4.9989318521683403E-2"/>
        <rFont val="Calibri"/>
        <family val="2"/>
        <scheme val="minor"/>
      </rPr>
      <t>BEFORE</t>
    </r>
  </si>
  <si>
    <r>
      <t xml:space="preserve">I feel like I'm always telling my kids "no" or "stop." </t>
    </r>
    <r>
      <rPr>
        <b/>
        <i/>
        <sz val="10"/>
        <color theme="0" tint="-4.9989318521683403E-2"/>
        <rFont val="Calibri"/>
        <family val="2"/>
        <scheme val="minor"/>
      </rPr>
      <t>NOW</t>
    </r>
  </si>
  <si>
    <r>
      <t xml:space="preserve">I have frequent power struggles with my kids. </t>
    </r>
    <r>
      <rPr>
        <b/>
        <i/>
        <sz val="10"/>
        <color theme="0" tint="-4.9989318521683403E-2"/>
        <rFont val="Calibri"/>
        <family val="2"/>
        <scheme val="minor"/>
      </rPr>
      <t>BEFORE</t>
    </r>
  </si>
  <si>
    <r>
      <t xml:space="preserve">I have frequent power struggles with my kids. </t>
    </r>
    <r>
      <rPr>
        <b/>
        <i/>
        <sz val="10"/>
        <color theme="0" tint="-4.9989318521683403E-2"/>
        <rFont val="Calibri"/>
        <family val="2"/>
        <scheme val="minor"/>
      </rPr>
      <t>NOW</t>
    </r>
  </si>
  <si>
    <r>
      <t xml:space="preserve">How I respond to my child depends on how I'm feeling. </t>
    </r>
    <r>
      <rPr>
        <b/>
        <i/>
        <sz val="10"/>
        <color theme="0" tint="-4.9989318521683403E-2"/>
        <rFont val="Calibri"/>
        <family val="2"/>
        <scheme val="minor"/>
      </rPr>
      <t>BEFORE</t>
    </r>
  </si>
  <si>
    <r>
      <t xml:space="preserve">How I respond to my child depends on how I'm feeling. </t>
    </r>
    <r>
      <rPr>
        <b/>
        <i/>
        <sz val="10"/>
        <color theme="0" tint="-4.9989318521683403E-2"/>
        <rFont val="Calibri"/>
        <family val="2"/>
        <scheme val="minor"/>
      </rPr>
      <t>NOW</t>
    </r>
  </si>
  <si>
    <r>
      <t xml:space="preserve">I have people who believe in me. </t>
    </r>
    <r>
      <rPr>
        <b/>
        <i/>
        <sz val="10"/>
        <color theme="0" tint="-4.9989318521683403E-2"/>
        <rFont val="Calibri"/>
        <family val="2"/>
        <scheme val="minor"/>
      </rPr>
      <t>BEFORE</t>
    </r>
  </si>
  <si>
    <r>
      <t xml:space="preserve">I have people who believe in me. </t>
    </r>
    <r>
      <rPr>
        <b/>
        <i/>
        <sz val="10"/>
        <color theme="0" tint="-4.9989318521683403E-2"/>
        <rFont val="Calibri"/>
        <family val="2"/>
        <scheme val="minor"/>
      </rPr>
      <t>NOW</t>
    </r>
  </si>
  <si>
    <r>
      <t xml:space="preserve">I have someone in my life who gives me advice, even when it's hard to hear. </t>
    </r>
    <r>
      <rPr>
        <b/>
        <i/>
        <sz val="10"/>
        <color theme="0" tint="-4.9989318521683403E-2"/>
        <rFont val="Calibri"/>
        <family val="2"/>
        <scheme val="minor"/>
      </rPr>
      <t>BEFORE</t>
    </r>
  </si>
  <si>
    <r>
      <t xml:space="preserve">I have someone in my life who gives me advice, even when it's hard to hear. </t>
    </r>
    <r>
      <rPr>
        <b/>
        <i/>
        <sz val="10"/>
        <color theme="0" tint="-4.9989318521683403E-2"/>
        <rFont val="Calibri"/>
        <family val="2"/>
        <scheme val="minor"/>
      </rPr>
      <t>NOW</t>
    </r>
  </si>
  <si>
    <r>
      <t xml:space="preserve">When I am trying to work on achieving a goal, I have friends who will support me. </t>
    </r>
    <r>
      <rPr>
        <b/>
        <i/>
        <sz val="10"/>
        <color theme="0" tint="-4.9989318521683403E-2"/>
        <rFont val="Calibri"/>
        <family val="2"/>
        <scheme val="minor"/>
      </rPr>
      <t>BEFORE</t>
    </r>
  </si>
  <si>
    <r>
      <t xml:space="preserve">When I am trying to work on achieving a goal, I have friends who will support me. </t>
    </r>
    <r>
      <rPr>
        <b/>
        <i/>
        <sz val="10"/>
        <color theme="0" tint="-4.9989318521683403E-2"/>
        <rFont val="Calibri"/>
        <family val="2"/>
        <scheme val="minor"/>
      </rPr>
      <t>NOW</t>
    </r>
  </si>
  <si>
    <r>
      <t xml:space="preserve">When I need someone to look after my kids on short notice, I can find someone I trust. </t>
    </r>
    <r>
      <rPr>
        <b/>
        <i/>
        <sz val="10"/>
        <color theme="0" tint="-4.9989318521683403E-2"/>
        <rFont val="Calibri"/>
        <family val="2"/>
        <scheme val="minor"/>
      </rPr>
      <t>BEFORE</t>
    </r>
  </si>
  <si>
    <r>
      <t xml:space="preserve">When I need someone to look after my kids on short notice, I can find someone I trust. </t>
    </r>
    <r>
      <rPr>
        <b/>
        <i/>
        <sz val="10"/>
        <color theme="0" tint="-4.9989318521683403E-2"/>
        <rFont val="Calibri"/>
        <family val="2"/>
        <scheme val="minor"/>
      </rPr>
      <t>NOW</t>
    </r>
  </si>
  <si>
    <r>
      <t xml:space="preserve">I have people I trust to ask for advice about [informal supports] </t>
    </r>
    <r>
      <rPr>
        <b/>
        <i/>
        <sz val="10"/>
        <color theme="0" tint="-4.9989318521683403E-2"/>
        <rFont val="Calibri"/>
        <family val="2"/>
        <scheme val="minor"/>
      </rPr>
      <t>BEFORE</t>
    </r>
  </si>
  <si>
    <r>
      <t xml:space="preserve">I have people I trust to ask for advice about [informal supports] </t>
    </r>
    <r>
      <rPr>
        <b/>
        <i/>
        <sz val="10"/>
        <color theme="0" tint="-4.9989318521683403E-2"/>
        <rFont val="Calibri"/>
        <family val="2"/>
        <scheme val="minor"/>
      </rPr>
      <t>NOW</t>
    </r>
  </si>
  <si>
    <r>
      <t xml:space="preserve">I feel like staff here understand me. </t>
    </r>
    <r>
      <rPr>
        <b/>
        <i/>
        <sz val="10"/>
        <color theme="0" tint="-4.9989318521683403E-2"/>
        <rFont val="Calibri"/>
        <family val="2"/>
        <scheme val="minor"/>
      </rPr>
      <t>BEFORE</t>
    </r>
  </si>
  <si>
    <r>
      <t xml:space="preserve">I feel like staff here understand me. </t>
    </r>
    <r>
      <rPr>
        <b/>
        <i/>
        <sz val="10"/>
        <color theme="0" tint="-4.9989318521683403E-2"/>
        <rFont val="Calibri"/>
        <family val="2"/>
        <scheme val="minor"/>
      </rPr>
      <t>NOW</t>
    </r>
  </si>
  <si>
    <r>
      <t xml:space="preserve">No one here seems to believe that I can change. </t>
    </r>
    <r>
      <rPr>
        <b/>
        <i/>
        <sz val="10"/>
        <color theme="0" tint="-4.9989318521683403E-2"/>
        <rFont val="Calibri"/>
        <family val="2"/>
        <scheme val="minor"/>
      </rPr>
      <t>BEFORE</t>
    </r>
  </si>
  <si>
    <r>
      <t xml:space="preserve">No one here seems to believe that I can change. </t>
    </r>
    <r>
      <rPr>
        <b/>
        <i/>
        <sz val="10"/>
        <color theme="0" tint="-4.9989318521683403E-2"/>
        <rFont val="Calibri"/>
        <family val="2"/>
        <scheme val="minor"/>
      </rPr>
      <t>NOW</t>
    </r>
  </si>
  <si>
    <r>
      <t xml:space="preserve">When I talk to people here about my problems, they just don't seem to understand. </t>
    </r>
    <r>
      <rPr>
        <b/>
        <i/>
        <sz val="10"/>
        <color theme="0" tint="-4.9989318521683403E-2"/>
        <rFont val="Calibri"/>
        <family val="2"/>
        <scheme val="minor"/>
      </rPr>
      <t>BEFORE</t>
    </r>
  </si>
  <si>
    <r>
      <t xml:space="preserve">When I talk to people here about my problems, they just don't seem to understand. </t>
    </r>
    <r>
      <rPr>
        <b/>
        <i/>
        <sz val="10"/>
        <color theme="0" tint="-4.9989318521683403E-2"/>
        <rFont val="Calibri"/>
        <family val="2"/>
        <scheme val="minor"/>
      </rPr>
      <t>NOW</t>
    </r>
  </si>
  <si>
    <r>
      <t xml:space="preserve">I have trouble affording what I need each month. </t>
    </r>
    <r>
      <rPr>
        <b/>
        <i/>
        <sz val="10"/>
        <color theme="0" tint="-4.9989318521683403E-2"/>
        <rFont val="Calibri"/>
        <family val="2"/>
        <scheme val="minor"/>
      </rPr>
      <t>BEFORE</t>
    </r>
  </si>
  <si>
    <r>
      <t xml:space="preserve">I am able to afford the food I want to feed my family. </t>
    </r>
    <r>
      <rPr>
        <b/>
        <i/>
        <sz val="10"/>
        <color theme="0" tint="-4.9989318521683403E-2"/>
        <rFont val="Calibri"/>
        <family val="2"/>
        <scheme val="minor"/>
      </rPr>
      <t>BEFORE</t>
    </r>
  </si>
  <si>
    <r>
      <t xml:space="preserve">In the past month, were you unable to pay for… </t>
    </r>
    <r>
      <rPr>
        <b/>
        <i/>
        <sz val="10"/>
        <color theme="0" tint="-4.9989318521683403E-2"/>
        <rFont val="Calibri"/>
        <family val="2"/>
        <scheme val="minor"/>
      </rPr>
      <t>BEFORE</t>
    </r>
  </si>
  <si>
    <r>
      <t xml:space="preserve">In the past year, have you… </t>
    </r>
    <r>
      <rPr>
        <b/>
        <i/>
        <sz val="10"/>
        <color theme="0" tint="-4.9989318521683403E-2"/>
        <rFont val="Calibri"/>
        <family val="2"/>
        <scheme val="minor"/>
      </rPr>
      <t>BEFORE</t>
    </r>
  </si>
  <si>
    <t>A1</t>
  </si>
  <si>
    <t>A7</t>
  </si>
  <si>
    <t>A9</t>
  </si>
  <si>
    <t>A18</t>
  </si>
  <si>
    <t>A19</t>
  </si>
  <si>
    <t>Child #1 Lives in my home</t>
  </si>
  <si>
    <t>PROTECTIVE FACTORS SURVEY, 2ND EDITION - RETROSPECTIVE                                                       PROTECTIVE FACTORS SURVEY, 2ND EDITION - RETROSPECTIVE                                                      PROTECTIVE FACTORS SURVEY, 2ND EDITION - RETROSPECTIVE                                                       PROTECTIVE FACTORS SURVEY, 2ND EDITION - RETROSPECTIVE                                                       PROTECTIVE FACTORS SURVEY, 2ND EDITION - RETROSPECTIVE                                                       PROTECTIVE FACTORS SURVEY, 2ND EDITION - RETROSPECTIVE                                                       PROTECTIVE FACTORS SURVEY, 2ND EDITION - RETROSPECTIVE</t>
  </si>
  <si>
    <t xml:space="preserve">PROGRAM INFORMATION                              PROGRAM INFORMATION                              PROGRAM INFORMATION                              PROGRAM INFORMATION                              </t>
  </si>
  <si>
    <t>Date survey completed (MM/DD/YYYY)</t>
  </si>
  <si>
    <t>Program Start Date  (MM/DD/YYYY)</t>
  </si>
  <si>
    <t>Program Completion Date  (MM/DD/YYYY)</t>
  </si>
  <si>
    <t>Age (in years old)</t>
  </si>
  <si>
    <t>Age
(in years old)</t>
  </si>
  <si>
    <t>FAMILY FUNCTIONING/ RESILIENCE</t>
  </si>
  <si>
    <t>NURTURING AND ATTACHMENT</t>
  </si>
  <si>
    <t>SOCIAL SUPPORTS</t>
  </si>
  <si>
    <t>CAREGIVER/ PRACTITIONER RELATIONSHIP</t>
  </si>
  <si>
    <t>CONCRETE SUPPORTS</t>
  </si>
  <si>
    <t>FF Group Mean</t>
  </si>
  <si>
    <t>NA Group Mean</t>
  </si>
  <si>
    <t>SS Group Mean</t>
  </si>
  <si>
    <t>CPR Group Mean</t>
  </si>
  <si>
    <t>CS Group Mean</t>
  </si>
  <si>
    <t>Family Functioning/ Resilience Group Subscale Mean</t>
  </si>
  <si>
    <t>Nurturing and Attachment Group Subscale Mean</t>
  </si>
  <si>
    <t>Social Supports Group Subscale Mean</t>
  </si>
  <si>
    <t>Caregiver/ Practitioner Relationship Group Subscale Mean</t>
  </si>
  <si>
    <t>Concrete Supports Group Subscale Mean</t>
  </si>
  <si>
    <r>
      <t xml:space="preserve">Number of Concrete Supports items answered. </t>
    </r>
    <r>
      <rPr>
        <b/>
        <i/>
        <sz val="10"/>
        <color rgb="FF000000"/>
        <rFont val="Calibri"/>
        <family val="2"/>
        <scheme val="minor"/>
      </rPr>
      <t>NOW</t>
    </r>
  </si>
  <si>
    <r>
      <t xml:space="preserve">Summed Concrete Supports subscale score. </t>
    </r>
    <r>
      <rPr>
        <b/>
        <i/>
        <sz val="10"/>
        <color rgb="FF000000"/>
        <rFont val="Calibri"/>
        <family val="2"/>
        <scheme val="minor"/>
      </rPr>
      <t>NOW</t>
    </r>
  </si>
  <si>
    <t>CS Mean Now</t>
  </si>
  <si>
    <t>FF Total Before</t>
  </si>
  <si>
    <t>FF # Answered Before</t>
  </si>
  <si>
    <t>FF # Answered Now</t>
  </si>
  <si>
    <t>FF Total Now</t>
  </si>
  <si>
    <t>NA # Answered Before</t>
  </si>
  <si>
    <t>NA # Answered Now</t>
  </si>
  <si>
    <t>NA Total Before</t>
  </si>
  <si>
    <t>NA Total Now</t>
  </si>
  <si>
    <t>SS # Answered Before</t>
  </si>
  <si>
    <t>SS # Answered Now</t>
  </si>
  <si>
    <t>SS Total Before</t>
  </si>
  <si>
    <t>SS Total Now</t>
  </si>
  <si>
    <t>SS Mean Before</t>
  </si>
  <si>
    <t>SS Mean Now</t>
  </si>
  <si>
    <t>CPR # Answered Before</t>
  </si>
  <si>
    <t>CPR # Answered Now</t>
  </si>
  <si>
    <t>CPR Total Before</t>
  </si>
  <si>
    <t>CPR Total Now</t>
  </si>
  <si>
    <t>CS # Answered Now</t>
  </si>
  <si>
    <t>CS Total Now</t>
  </si>
  <si>
    <r>
      <t xml:space="preserve">I have trouble affording what I need each month. </t>
    </r>
    <r>
      <rPr>
        <b/>
        <i/>
        <sz val="10"/>
        <color rgb="FF000000"/>
        <rFont val="Calibri"/>
        <family val="2"/>
        <scheme val="minor"/>
      </rPr>
      <t>NOW</t>
    </r>
  </si>
  <si>
    <r>
      <t xml:space="preserve">I am able to afford the food I want to feed my family. </t>
    </r>
    <r>
      <rPr>
        <b/>
        <i/>
        <sz val="10"/>
        <color rgb="FF000000"/>
        <rFont val="Calibri"/>
        <family val="2"/>
        <scheme val="minor"/>
      </rPr>
      <t>NOW</t>
    </r>
  </si>
  <si>
    <r>
      <t xml:space="preserve">I have people I trust to ask for advice about [informal supports] </t>
    </r>
    <r>
      <rPr>
        <b/>
        <i/>
        <sz val="10"/>
        <color theme="1"/>
        <rFont val="Calibri"/>
        <family val="2"/>
        <scheme val="minor"/>
      </rPr>
      <t>BEFORE</t>
    </r>
    <r>
      <rPr>
        <i/>
        <sz val="10"/>
        <color theme="1"/>
        <rFont val="Calibri"/>
        <family val="2"/>
        <scheme val="minor"/>
      </rPr>
      <t xml:space="preserve">
</t>
    </r>
    <r>
      <rPr>
        <i/>
        <sz val="10"/>
        <color rgb="FFFF0000"/>
        <rFont val="Calibri"/>
        <family val="2"/>
        <scheme val="minor"/>
      </rPr>
      <t>Enter "0" if "None of the above"</t>
    </r>
  </si>
  <si>
    <r>
      <t xml:space="preserve">I have people I trust to ask for advice about [informal supports] </t>
    </r>
    <r>
      <rPr>
        <b/>
        <i/>
        <sz val="10"/>
        <color theme="1"/>
        <rFont val="Calibri"/>
        <family val="2"/>
        <scheme val="minor"/>
      </rPr>
      <t>NOW</t>
    </r>
    <r>
      <rPr>
        <i/>
        <sz val="10"/>
        <color theme="1"/>
        <rFont val="Calibri"/>
        <family val="2"/>
        <scheme val="minor"/>
      </rPr>
      <t xml:space="preserve">
</t>
    </r>
    <r>
      <rPr>
        <i/>
        <sz val="10"/>
        <color rgb="FFFF0000"/>
        <rFont val="Calibri"/>
        <family val="2"/>
        <scheme val="minor"/>
      </rPr>
      <t>Enter "0" if "None of the above"</t>
    </r>
  </si>
  <si>
    <r>
      <t xml:space="preserve">In the past month, were you unable to pay for… </t>
    </r>
    <r>
      <rPr>
        <b/>
        <i/>
        <sz val="10"/>
        <color theme="1"/>
        <rFont val="Calibri"/>
        <family val="2"/>
        <scheme val="minor"/>
      </rPr>
      <t>BEFORE</t>
    </r>
    <r>
      <rPr>
        <i/>
        <sz val="10"/>
        <color theme="1"/>
        <rFont val="Calibri"/>
        <family val="2"/>
        <scheme val="minor"/>
      </rPr>
      <t xml:space="preserve">
</t>
    </r>
    <r>
      <rPr>
        <i/>
        <sz val="10"/>
        <color rgb="FFFF0000"/>
        <rFont val="Calibri"/>
        <family val="2"/>
        <scheme val="minor"/>
      </rPr>
      <t>Enter "4" if "I was able to pay for all of these"</t>
    </r>
  </si>
  <si>
    <r>
      <t xml:space="preserve">In the past year, have you… </t>
    </r>
    <r>
      <rPr>
        <b/>
        <i/>
        <sz val="10"/>
        <color rgb="FF000000"/>
        <rFont val="Calibri"/>
        <family val="2"/>
        <scheme val="minor"/>
      </rPr>
      <t xml:space="preserve">NOW
</t>
    </r>
    <r>
      <rPr>
        <i/>
        <sz val="10"/>
        <color rgb="FFFF0000"/>
        <rFont val="Calibri"/>
        <family val="2"/>
        <scheme val="minor"/>
      </rPr>
      <t>Enter "4" if "None of these apply to me"</t>
    </r>
  </si>
  <si>
    <t>Gender non-conforming/non-binary</t>
  </si>
  <si>
    <t>Prefer not to answer</t>
  </si>
  <si>
    <r>
      <t xml:space="preserve">In the past month, were you unable to pay for… 
</t>
    </r>
    <r>
      <rPr>
        <i/>
        <sz val="10"/>
        <color rgb="FFFF0000"/>
        <rFont val="Calibri"/>
        <family val="2"/>
        <scheme val="minor"/>
      </rPr>
      <t>Enter "4" if "I was able to pay for all of these" or no boxes checked</t>
    </r>
  </si>
  <si>
    <r>
      <t xml:space="preserve">In the past year, have you… 
</t>
    </r>
    <r>
      <rPr>
        <i/>
        <sz val="10"/>
        <color rgb="FFFF0000"/>
        <rFont val="Calibri"/>
        <family val="2"/>
        <scheme val="minor"/>
      </rPr>
      <t>Enter "4" if "None of these apply to me" or no boxes checked</t>
    </r>
  </si>
  <si>
    <r>
      <t xml:space="preserve">I have people I trust to ask for advice about [informal supports]
</t>
    </r>
    <r>
      <rPr>
        <i/>
        <sz val="10"/>
        <color rgb="FFFF0000"/>
        <rFont val="Calibri"/>
        <family val="2"/>
        <scheme val="minor"/>
      </rPr>
      <t>Enter "0" if "None of the above" or no boxes checked</t>
    </r>
  </si>
  <si>
    <t>FAMILY FUNCTIONING</t>
  </si>
  <si>
    <t/>
  </si>
  <si>
    <t>Subscale</t>
  </si>
  <si>
    <t>This worksheet shows the average (mean) subscale scores</t>
  </si>
  <si>
    <t>for the entire group, sorted by pre- and post-tests</t>
  </si>
  <si>
    <t xml:space="preserve">To refresh: </t>
  </si>
  <si>
    <t>Click the "Data" tab at the top of the screen</t>
  </si>
  <si>
    <t>Press the icon that says "Refresh All"</t>
  </si>
  <si>
    <t>BEFORE (Pre)</t>
  </si>
  <si>
    <t>for the entire group, sorted by retrospective BEFORE and NOW</t>
  </si>
  <si>
    <t>Concrete Supports*</t>
  </si>
  <si>
    <t>*Concrete Supports are only calculated at post-test</t>
  </si>
  <si>
    <t>NOW (Post)</t>
  </si>
  <si>
    <t xml:space="preserve">If you do not have any data entered, this chart will appear as </t>
  </si>
  <si>
    <t xml:space="preserve">being blank. Once you enter data, you will want to refresh to </t>
  </si>
  <si>
    <t>ensure all entered data is captured.</t>
  </si>
  <si>
    <t>being blank. Once you enter data, you will want to refresh</t>
  </si>
  <si>
    <t>to ensure all entered data is captured.</t>
  </si>
  <si>
    <t>PFS-2 SUBSCALE SCORES (Individuals)</t>
  </si>
  <si>
    <t>PFS-2 SUBSCALE SCORES (Group)</t>
  </si>
  <si>
    <t>Be sure that you have indicated whether the survey is a pre- or a post-test</t>
  </si>
  <si>
    <t>Q16N</t>
  </si>
  <si>
    <t>Q17N</t>
  </si>
  <si>
    <t>Q18N</t>
  </si>
  <si>
    <t>Q19N</t>
  </si>
  <si>
    <r>
      <t>for each survey completed (item PI3, "</t>
    </r>
    <r>
      <rPr>
        <i/>
        <sz val="11"/>
        <color theme="1"/>
        <rFont val="Calibri"/>
        <family val="2"/>
        <scheme val="minor"/>
      </rPr>
      <t>Is this a pre-test or a post-test?</t>
    </r>
    <r>
      <rPr>
        <sz val="11"/>
        <color theme="1"/>
        <rFont val="Calibri"/>
        <family val="2"/>
        <scheme val="minor"/>
      </rPr>
      <t>")</t>
    </r>
  </si>
  <si>
    <t>How was the participant referred to your program?</t>
  </si>
  <si>
    <t>P4</t>
  </si>
  <si>
    <t>P5C</t>
  </si>
  <si>
    <t>P5D</t>
  </si>
  <si>
    <t>P5E</t>
  </si>
  <si>
    <t>P5F</t>
  </si>
  <si>
    <t>P5G</t>
  </si>
  <si>
    <t>P5H</t>
  </si>
  <si>
    <t>P5I</t>
  </si>
  <si>
    <t>P5J</t>
  </si>
  <si>
    <t>P5K</t>
  </si>
  <si>
    <t>P6A</t>
  </si>
  <si>
    <t>P6B</t>
  </si>
  <si>
    <t>Self-referred</t>
  </si>
  <si>
    <t>Child Protective Services</t>
  </si>
  <si>
    <t>Court</t>
  </si>
  <si>
    <t>Community Program</t>
  </si>
  <si>
    <t>Other</t>
  </si>
  <si>
    <t>How the participant referred to your program?</t>
  </si>
  <si>
    <t>Yes, Before Program</t>
  </si>
  <si>
    <t>Yes, After Program</t>
  </si>
  <si>
    <t>Yes, Differential Response</t>
  </si>
  <si>
    <t>No, Differential Response</t>
  </si>
  <si>
    <t>Temporay</t>
  </si>
  <si>
    <r>
      <t xml:space="preserve">Which, if any, of the following do you currently receive? </t>
    </r>
    <r>
      <rPr>
        <b/>
        <i/>
        <sz val="10"/>
        <color theme="1"/>
        <rFont val="Calibri"/>
        <family val="2"/>
        <scheme val="minor"/>
      </rPr>
      <t>State Health Insurance</t>
    </r>
  </si>
  <si>
    <r>
      <t xml:space="preserve">Which, if any, of the following do you currently receive? </t>
    </r>
    <r>
      <rPr>
        <b/>
        <i/>
        <sz val="10"/>
        <color theme="1"/>
        <rFont val="Calibri"/>
        <family val="2"/>
        <scheme val="minor"/>
      </rPr>
      <t>Medicaid</t>
    </r>
  </si>
  <si>
    <t>D9H</t>
  </si>
  <si>
    <t>$50,001 - $60,000</t>
  </si>
  <si>
    <t>more than $60,001</t>
  </si>
  <si>
    <t>Yes, Before Starting</t>
  </si>
  <si>
    <t>Yes, After Starting</t>
  </si>
  <si>
    <r>
      <t xml:space="preserve">Which, if any, of the following do you currently receive? </t>
    </r>
    <r>
      <rPr>
        <b/>
        <i/>
        <sz val="10"/>
        <color theme="1"/>
        <rFont val="Calibri"/>
        <family val="2"/>
        <scheme val="minor"/>
      </rPr>
      <t>SNAP/ Food Stamps</t>
    </r>
  </si>
  <si>
    <r>
      <t xml:space="preserve">Which, if any, of the following do you currently receive? </t>
    </r>
    <r>
      <rPr>
        <b/>
        <i/>
        <sz val="10"/>
        <color theme="1"/>
        <rFont val="Calibri"/>
        <family val="2"/>
        <scheme val="minor"/>
      </rPr>
      <t>Earned Income Tax Creidt (EITC)</t>
    </r>
  </si>
  <si>
    <t>Grand/Great-grandparent</t>
  </si>
  <si>
    <t>D9I</t>
  </si>
  <si>
    <t>D9J</t>
  </si>
  <si>
    <t>D9K</t>
  </si>
  <si>
    <r>
      <t xml:space="preserve">Which, if any, of the following do you currently receive? </t>
    </r>
    <r>
      <rPr>
        <b/>
        <i/>
        <sz val="10"/>
        <color theme="1"/>
        <rFont val="Calibri"/>
        <family val="2"/>
        <scheme val="minor"/>
      </rPr>
      <t>Social Security Disability Income (SSDI)</t>
    </r>
  </si>
  <si>
    <r>
      <t xml:space="preserve">Which, if any, of the following do you currently receive? </t>
    </r>
    <r>
      <rPr>
        <b/>
        <i/>
        <sz val="10"/>
        <color theme="1"/>
        <rFont val="Calibri"/>
        <family val="2"/>
        <scheme val="minor"/>
      </rPr>
      <t>Unemployment Benefits</t>
    </r>
  </si>
  <si>
    <r>
      <t xml:space="preserve">Which, if any, of the following do you currently receive? </t>
    </r>
    <r>
      <rPr>
        <b/>
        <i/>
        <sz val="10"/>
        <color theme="1"/>
        <rFont val="Calibri"/>
        <family val="2"/>
        <scheme val="minor"/>
      </rPr>
      <t>Other</t>
    </r>
  </si>
  <si>
    <t>Yes, During the Program</t>
  </si>
  <si>
    <t>Participant Sex</t>
  </si>
  <si>
    <t>Participant Age (in years old)</t>
  </si>
  <si>
    <t>Participant Age (in years)</t>
  </si>
  <si>
    <r>
      <t xml:space="preserve">Participant's attendance at pre-test </t>
    </r>
    <r>
      <rPr>
        <b/>
        <i/>
        <sz val="10"/>
        <color theme="1"/>
        <rFont val="Calibri"/>
        <family val="2"/>
        <scheme val="minor"/>
      </rPr>
      <t>(hours offered to participant)</t>
    </r>
  </si>
  <si>
    <r>
      <t xml:space="preserve">Participant's attendance at post-test </t>
    </r>
    <r>
      <rPr>
        <b/>
        <i/>
        <sz val="10"/>
        <color theme="1"/>
        <rFont val="Calibri"/>
        <family val="2"/>
        <scheme val="minor"/>
      </rPr>
      <t>(hours received by participant)</t>
    </r>
  </si>
  <si>
    <t>Pre</t>
  </si>
  <si>
    <r>
      <t xml:space="preserve">Is the participant receiving the following service? </t>
    </r>
    <r>
      <rPr>
        <b/>
        <i/>
        <sz val="10"/>
        <color theme="1"/>
        <rFont val="Calibri"/>
        <family val="2"/>
        <scheme val="minor"/>
      </rPr>
      <t xml:space="preserve">Other
</t>
    </r>
    <r>
      <rPr>
        <i/>
        <sz val="10"/>
        <color rgb="FFFF0000"/>
        <rFont val="Calibri"/>
        <family val="2"/>
        <scheme val="minor"/>
      </rPr>
      <t>(Write name of curriculum, etc.)</t>
    </r>
  </si>
  <si>
    <t xml:space="preserve">Participant Demographics                        Participant Demographics                        Participant Demographics                        Participant Demographics                        Participant Demographics                        Participant Demographics                        Participant Demographics                        Participant Demographics                        Participant Demographics                        Participant Demographics                        Participant Demographics                        </t>
  </si>
  <si>
    <t>Child Information                   Child Information                           Child Information                              Child Information                          Child Information                        Child Information                            Child Information</t>
  </si>
  <si>
    <r>
      <t xml:space="preserve">Enter responses from completed </t>
    </r>
    <r>
      <rPr>
        <b/>
        <i/>
        <sz val="14"/>
        <color theme="1"/>
        <rFont val="Calibri"/>
        <family val="2"/>
        <scheme val="minor"/>
      </rPr>
      <t xml:space="preserve">pre/post </t>
    </r>
    <r>
      <rPr>
        <b/>
        <sz val="14"/>
        <color theme="1"/>
        <rFont val="Calibri"/>
        <family val="2"/>
        <scheme val="minor"/>
      </rPr>
      <t>surveys below.</t>
    </r>
  </si>
  <si>
    <r>
      <t xml:space="preserve">Enter responses from completed </t>
    </r>
    <r>
      <rPr>
        <b/>
        <i/>
        <sz val="14"/>
        <color theme="1"/>
        <rFont val="Calibri"/>
        <family val="2"/>
        <scheme val="minor"/>
      </rPr>
      <t>retrospective</t>
    </r>
    <r>
      <rPr>
        <sz val="14"/>
        <color theme="1"/>
        <rFont val="Calibri"/>
        <family val="2"/>
        <scheme val="minor"/>
      </rPr>
      <t xml:space="preserve"> </t>
    </r>
    <r>
      <rPr>
        <b/>
        <sz val="14"/>
        <color theme="1"/>
        <rFont val="Calibri"/>
        <family val="2"/>
        <scheme val="minor"/>
      </rPr>
      <t xml:space="preserve">surveys below. </t>
    </r>
  </si>
  <si>
    <r>
      <rPr>
        <b/>
        <sz val="14"/>
        <color theme="1"/>
        <rFont val="Calibri"/>
        <family val="2"/>
        <scheme val="minor"/>
      </rPr>
      <t>Social Supports</t>
    </r>
    <r>
      <rPr>
        <i/>
        <sz val="10"/>
        <color theme="1"/>
        <rFont val="Calibri"/>
        <family val="2"/>
        <scheme val="minor"/>
      </rPr>
      <t xml:space="preserve">
Enter the </t>
    </r>
    <r>
      <rPr>
        <b/>
        <i/>
        <sz val="10"/>
        <color theme="1"/>
        <rFont val="Calibri"/>
        <family val="2"/>
        <scheme val="minor"/>
      </rPr>
      <t>number</t>
    </r>
    <r>
      <rPr>
        <i/>
        <sz val="10"/>
        <color theme="1"/>
        <rFont val="Calibri"/>
        <family val="2"/>
        <scheme val="minor"/>
      </rPr>
      <t xml:space="preserve"> of boxes checked.</t>
    </r>
  </si>
  <si>
    <r>
      <rPr>
        <b/>
        <sz val="14"/>
        <color theme="1"/>
        <rFont val="Calibri"/>
        <family val="2"/>
        <scheme val="minor"/>
      </rPr>
      <t>Concrete Supports</t>
    </r>
    <r>
      <rPr>
        <b/>
        <sz val="10"/>
        <color theme="1"/>
        <rFont val="Calibri"/>
        <family val="2"/>
        <scheme val="minor"/>
      </rPr>
      <t xml:space="preserve">
</t>
    </r>
    <r>
      <rPr>
        <i/>
        <sz val="10"/>
        <color theme="1"/>
        <rFont val="Calibri"/>
        <family val="2"/>
        <scheme val="minor"/>
      </rPr>
      <t xml:space="preserve">Enter the </t>
    </r>
    <r>
      <rPr>
        <b/>
        <i/>
        <sz val="10"/>
        <color theme="1"/>
        <rFont val="Calibri"/>
        <family val="2"/>
        <scheme val="minor"/>
      </rPr>
      <t>number</t>
    </r>
    <r>
      <rPr>
        <i/>
        <sz val="10"/>
        <color theme="1"/>
        <rFont val="Calibri"/>
        <family val="2"/>
        <scheme val="minor"/>
      </rPr>
      <t xml:space="preserve"> of boxes checked.</t>
    </r>
  </si>
  <si>
    <r>
      <rPr>
        <b/>
        <sz val="14"/>
        <color theme="1"/>
        <rFont val="Calibri"/>
        <family val="2"/>
        <scheme val="minor"/>
      </rPr>
      <t>Concrete Supports</t>
    </r>
    <r>
      <rPr>
        <b/>
        <sz val="12"/>
        <color theme="1"/>
        <rFont val="Calibri"/>
        <family val="2"/>
        <scheme val="minor"/>
      </rPr>
      <t xml:space="preserve">
</t>
    </r>
    <r>
      <rPr>
        <i/>
        <sz val="12"/>
        <color theme="1"/>
        <rFont val="Calibri"/>
        <family val="2"/>
        <scheme val="minor"/>
      </rPr>
      <t>Enter the number of boxes checked.</t>
    </r>
  </si>
  <si>
    <r>
      <rPr>
        <b/>
        <sz val="16"/>
        <color theme="1"/>
        <rFont val="Calibri"/>
        <family val="2"/>
        <scheme val="minor"/>
      </rPr>
      <t>Social Supports</t>
    </r>
    <r>
      <rPr>
        <b/>
        <sz val="11"/>
        <color theme="1"/>
        <rFont val="Calibri"/>
        <family val="2"/>
        <scheme val="minor"/>
      </rPr>
      <t xml:space="preserve">
</t>
    </r>
    <r>
      <rPr>
        <i/>
        <sz val="11"/>
        <color theme="1"/>
        <rFont val="Calibri"/>
        <family val="2"/>
        <scheme val="minor"/>
      </rPr>
      <t xml:space="preserve">Enter the </t>
    </r>
    <r>
      <rPr>
        <b/>
        <i/>
        <sz val="11"/>
        <color theme="1"/>
        <rFont val="Calibri"/>
        <family val="2"/>
        <scheme val="minor"/>
      </rPr>
      <t>number</t>
    </r>
    <r>
      <rPr>
        <i/>
        <sz val="11"/>
        <color theme="1"/>
        <rFont val="Calibri"/>
        <family val="2"/>
        <scheme val="minor"/>
      </rPr>
      <t xml:space="preserve"> of boxes checked.</t>
    </r>
  </si>
  <si>
    <r>
      <t xml:space="preserve">Concrete Supports Mean Subscale Score - NOW
</t>
    </r>
    <r>
      <rPr>
        <b/>
        <sz val="10"/>
        <color rgb="FFFF0000"/>
        <rFont val="Calibri"/>
        <family val="2"/>
        <scheme val="minor"/>
      </rPr>
      <t>(POST-TEST ONLY)</t>
    </r>
  </si>
  <si>
    <t>Concrete Supports
(answered as Post-Test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</si>
</sst>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b/>
      <sz val="11"/>
      <color theme="1"/>
      <name val="Calibri"/>
      <family val="2"/>
      <scheme val="minor"/>
    </font>
    <font>
      <b/>
      <sz val="14"/>
      <color theme="1"/>
      <name val="Calibri"/>
      <family val="2"/>
      <scheme val="minor"/>
    </font>
    <font>
      <i/>
      <sz val="10"/>
      <color theme="1"/>
      <name val="Calibri"/>
      <family val="2"/>
      <scheme val="minor"/>
    </font>
    <font>
      <i/>
      <sz val="11"/>
      <color theme="1"/>
      <name val="Calibri"/>
      <family val="2"/>
      <scheme val="minor"/>
    </font>
    <font>
      <b/>
      <i/>
      <sz val="11"/>
      <color theme="1"/>
      <name val="Calibri"/>
      <family val="2"/>
      <scheme val="minor"/>
    </font>
    <font>
      <b/>
      <sz val="10"/>
      <color theme="1"/>
      <name val="Calibri"/>
      <family val="2"/>
      <scheme val="minor"/>
    </font>
    <font>
      <b/>
      <i/>
      <sz val="10"/>
      <color theme="1"/>
      <name val="Calibri"/>
      <family val="2"/>
      <scheme val="minor"/>
    </font>
    <font>
      <i/>
      <sz val="12"/>
      <color theme="1"/>
      <name val="Calibri"/>
      <family val="2"/>
      <scheme val="minor"/>
    </font>
    <font>
      <b/>
      <sz val="20"/>
      <color theme="1"/>
      <name val="Calibri Light"/>
      <family val="2"/>
      <scheme val="major"/>
    </font>
    <font>
      <sz val="14"/>
      <color theme="1"/>
      <name val="Calibri"/>
      <family val="2"/>
      <scheme val="minor"/>
    </font>
    <font>
      <b/>
      <i/>
      <sz val="14"/>
      <color theme="1"/>
      <name val="Calibri"/>
      <family val="2"/>
      <scheme val="minor"/>
    </font>
    <font>
      <b/>
      <sz val="18"/>
      <color theme="1"/>
      <name val="Calibri"/>
      <family val="2"/>
      <scheme val="minor"/>
    </font>
    <font>
      <sz val="18"/>
      <color theme="1"/>
      <name val="Calibri"/>
      <family val="2"/>
      <scheme val="minor"/>
    </font>
    <font>
      <i/>
      <sz val="10"/>
      <color rgb="FF000000"/>
      <name val="Calibri"/>
      <family val="2"/>
      <scheme val="minor"/>
    </font>
    <font>
      <b/>
      <i/>
      <sz val="10"/>
      <color rgb="FF000000"/>
      <name val="Calibri"/>
      <family val="2"/>
      <scheme val="minor"/>
    </font>
    <font>
      <b/>
      <sz val="10"/>
      <color rgb="FF000000"/>
      <name val="Calibri"/>
      <family val="2"/>
      <scheme val="minor"/>
    </font>
    <font>
      <i/>
      <sz val="10"/>
      <color theme="0" tint="-4.9989318521683403E-2"/>
      <name val="Calibri"/>
      <family val="2"/>
      <scheme val="minor"/>
    </font>
    <font>
      <b/>
      <sz val="11"/>
      <color theme="0" tint="-4.9989318521683403E-2"/>
      <name val="Calibri"/>
      <family val="2"/>
      <scheme val="minor"/>
    </font>
    <font>
      <b/>
      <i/>
      <sz val="10"/>
      <color theme="0" tint="-4.9989318521683403E-2"/>
      <name val="Calibri"/>
      <family val="2"/>
      <scheme val="minor"/>
    </font>
    <font>
      <i/>
      <sz val="10"/>
      <color rgb="FFFF0000"/>
      <name val="Calibri"/>
      <family val="2"/>
      <scheme val="minor"/>
    </font>
    <font>
      <b/>
      <sz val="11"/>
      <color rgb="FFFF0000"/>
      <name val="Calibri"/>
      <family val="2"/>
      <scheme val="minor"/>
    </font>
    <font>
      <b/>
      <sz val="18"/>
      <name val="Calibri"/>
      <family val="2"/>
      <scheme val="minor"/>
    </font>
    <font>
      <b/>
      <sz val="12"/>
      <color theme="1"/>
      <name val="Calibri"/>
      <family val="2"/>
      <scheme val="minor"/>
    </font>
    <font>
      <b/>
      <sz val="16"/>
      <color theme="1"/>
      <name val="Calibri"/>
      <family val="2"/>
      <scheme val="minor"/>
    </font>
    <font>
      <b/>
      <sz val="10"/>
      <color rgb="FFFF0000"/>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9999FF"/>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50"/>
        <bgColor indexed="64"/>
      </patternFill>
    </fill>
    <fill>
      <patternFill patternType="solid">
        <fgColor theme="5"/>
        <bgColor indexed="64"/>
      </patternFill>
    </fill>
    <fill>
      <patternFill patternType="solid">
        <fgColor rgb="FFFFC000"/>
        <bgColor indexed="64"/>
      </patternFill>
    </fill>
    <fill>
      <patternFill patternType="solid">
        <fgColor theme="6" tint="0.79998168889431442"/>
        <bgColor indexed="64"/>
      </patternFill>
    </fill>
  </fills>
  <borders count="30">
    <border>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s>
  <cellStyleXfs count="1">
    <xf numFmtId="0" fontId="0" fillId="0" borderId="0"/>
  </cellStyleXfs>
  <cellXfs count="265">
    <xf numFmtId="0" fontId="0" fillId="0" borderId="0" xfId="0"/>
    <xf numFmtId="0" fontId="0" fillId="0" borderId="1" xfId="0" applyBorder="1"/>
    <xf numFmtId="0" fontId="2" fillId="0" borderId="0" xfId="0" applyFont="1" applyFill="1"/>
    <xf numFmtId="0" fontId="3" fillId="0" borderId="0" xfId="0" applyFont="1" applyAlignment="1">
      <alignment horizontal="center" wrapText="1"/>
    </xf>
    <xf numFmtId="0" fontId="2" fillId="0" borderId="0" xfId="0" applyFont="1" applyAlignment="1">
      <alignment vertical="center"/>
    </xf>
    <xf numFmtId="0" fontId="0" fillId="0" borderId="0" xfId="0" applyAlignment="1">
      <alignment vertical="center"/>
    </xf>
    <xf numFmtId="0" fontId="0" fillId="0" borderId="0" xfId="0" applyBorder="1"/>
    <xf numFmtId="0" fontId="2" fillId="2" borderId="0" xfId="0" applyFont="1" applyFill="1" applyAlignment="1">
      <alignment vertical="center"/>
    </xf>
    <xf numFmtId="0" fontId="13" fillId="0" borderId="0" xfId="0" applyFont="1" applyAlignment="1">
      <alignment vertical="center"/>
    </xf>
    <xf numFmtId="0" fontId="0" fillId="0" borderId="0" xfId="0" applyProtection="1">
      <protection hidden="1"/>
    </xf>
    <xf numFmtId="0" fontId="0" fillId="0" borderId="0" xfId="0" applyAlignment="1" applyProtection="1">
      <alignment wrapText="1"/>
      <protection hidden="1"/>
    </xf>
    <xf numFmtId="0" fontId="0" fillId="0" borderId="1" xfId="0" applyBorder="1" applyProtection="1">
      <protection hidden="1"/>
    </xf>
    <xf numFmtId="0" fontId="0" fillId="0" borderId="0" xfId="0" applyBorder="1" applyProtection="1">
      <protection hidden="1"/>
    </xf>
    <xf numFmtId="0" fontId="0" fillId="0" borderId="0" xfId="0" applyFill="1" applyBorder="1" applyProtection="1">
      <protection hidden="1"/>
    </xf>
    <xf numFmtId="0" fontId="0" fillId="0" borderId="0" xfId="0" applyAlignment="1" applyProtection="1">
      <alignment vertical="center"/>
      <protection hidden="1"/>
    </xf>
    <xf numFmtId="0" fontId="0" fillId="0" borderId="1" xfId="0" applyBorder="1" applyAlignment="1" applyProtection="1">
      <alignment vertical="center"/>
      <protection hidden="1"/>
    </xf>
    <xf numFmtId="0" fontId="0" fillId="0" borderId="0" xfId="0" applyBorder="1" applyAlignment="1" applyProtection="1">
      <alignment vertical="center"/>
      <protection hidden="1"/>
    </xf>
    <xf numFmtId="2" fontId="0" fillId="0" borderId="0" xfId="0" applyNumberFormat="1"/>
    <xf numFmtId="2" fontId="0" fillId="0" borderId="1" xfId="0" applyNumberFormat="1" applyBorder="1"/>
    <xf numFmtId="0" fontId="2" fillId="0" borderId="0" xfId="0" applyFont="1" applyAlignment="1" applyProtection="1">
      <alignment vertical="center"/>
      <protection hidden="1"/>
    </xf>
    <xf numFmtId="0" fontId="2" fillId="0" borderId="1" xfId="0" applyFont="1" applyBorder="1" applyAlignment="1" applyProtection="1">
      <alignment vertical="center"/>
      <protection hidden="1"/>
    </xf>
    <xf numFmtId="0" fontId="2" fillId="0" borderId="0" xfId="0" applyFont="1" applyBorder="1" applyAlignment="1" applyProtection="1">
      <alignment vertical="center"/>
      <protection hidden="1"/>
    </xf>
    <xf numFmtId="0" fontId="0" fillId="0" borderId="0" xfId="0" applyAlignment="1" applyProtection="1">
      <alignment vertical="center" wrapText="1"/>
      <protection hidden="1"/>
    </xf>
    <xf numFmtId="0" fontId="0" fillId="0" borderId="0" xfId="0" applyFill="1" applyProtection="1">
      <protection hidden="1"/>
    </xf>
    <xf numFmtId="0" fontId="3" fillId="0" borderId="9" xfId="0" applyFont="1" applyBorder="1" applyAlignment="1">
      <alignment horizontal="center" wrapText="1"/>
    </xf>
    <xf numFmtId="0" fontId="3" fillId="0" borderId="9" xfId="0" applyFont="1" applyBorder="1" applyAlignment="1" applyProtection="1">
      <alignment horizontal="center" wrapText="1"/>
      <protection hidden="1"/>
    </xf>
    <xf numFmtId="0" fontId="3" fillId="0" borderId="11" xfId="0" applyFont="1" applyBorder="1" applyAlignment="1">
      <alignment horizontal="center" wrapText="1"/>
    </xf>
    <xf numFmtId="0" fontId="3" fillId="0" borderId="10" xfId="0" applyFont="1" applyBorder="1" applyAlignment="1">
      <alignment horizontal="center" wrapText="1"/>
    </xf>
    <xf numFmtId="0" fontId="3" fillId="0" borderId="11" xfId="0" applyFont="1" applyBorder="1" applyAlignment="1" applyProtection="1">
      <alignment horizontal="center" wrapText="1"/>
      <protection hidden="1"/>
    </xf>
    <xf numFmtId="2" fontId="6" fillId="0" borderId="10" xfId="0" applyNumberFormat="1" applyFont="1" applyBorder="1" applyAlignment="1">
      <alignment horizontal="center" wrapText="1"/>
    </xf>
    <xf numFmtId="0" fontId="0" fillId="0" borderId="0" xfId="0" applyProtection="1">
      <protection locked="0"/>
    </xf>
    <xf numFmtId="14" fontId="0" fillId="0" borderId="0" xfId="0" applyNumberFormat="1" applyProtection="1">
      <protection locked="0"/>
    </xf>
    <xf numFmtId="0" fontId="0" fillId="0" borderId="1" xfId="0" applyBorder="1" applyProtection="1">
      <protection locked="0"/>
    </xf>
    <xf numFmtId="0" fontId="0" fillId="0" borderId="0" xfId="0" applyBorder="1" applyProtection="1">
      <protection locked="0"/>
    </xf>
    <xf numFmtId="1" fontId="0" fillId="0" borderId="0" xfId="0" applyNumberFormat="1" applyBorder="1" applyProtection="1">
      <protection locked="0"/>
    </xf>
    <xf numFmtId="0" fontId="1" fillId="0" borderId="5" xfId="0" applyFont="1" applyBorder="1" applyAlignment="1">
      <alignment horizontal="center" vertical="center"/>
    </xf>
    <xf numFmtId="0" fontId="1" fillId="0"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0" borderId="5" xfId="0" applyFont="1" applyBorder="1" applyAlignment="1">
      <alignment horizontal="center" vertical="center" wrapText="1"/>
    </xf>
    <xf numFmtId="0" fontId="0" fillId="0" borderId="0" xfId="0" applyBorder="1" applyAlignment="1" applyProtection="1">
      <alignment horizontal="left"/>
      <protection locked="0"/>
    </xf>
    <xf numFmtId="1" fontId="0" fillId="0" borderId="0" xfId="0" applyNumberFormat="1" applyBorder="1" applyAlignment="1" applyProtection="1">
      <alignment horizontal="left"/>
      <protection locked="0"/>
    </xf>
    <xf numFmtId="0" fontId="1" fillId="0" borderId="7" xfId="0" applyFont="1" applyFill="1" applyBorder="1" applyAlignment="1">
      <alignment horizontal="center" vertical="center"/>
    </xf>
    <xf numFmtId="2" fontId="0" fillId="0" borderId="0" xfId="0" applyNumberFormat="1" applyBorder="1"/>
    <xf numFmtId="0" fontId="1" fillId="0" borderId="12" xfId="0" applyFont="1" applyBorder="1" applyAlignment="1">
      <alignment horizontal="center" vertical="center" wrapText="1"/>
    </xf>
    <xf numFmtId="0" fontId="14" fillId="0" borderId="15" xfId="0" applyFont="1" applyBorder="1" applyAlignment="1">
      <alignment horizontal="center" wrapText="1"/>
    </xf>
    <xf numFmtId="0" fontId="14" fillId="0" borderId="9" xfId="0" applyFont="1" applyBorder="1" applyAlignment="1">
      <alignment horizontal="center" wrapText="1"/>
    </xf>
    <xf numFmtId="0" fontId="16" fillId="0" borderId="8" xfId="0" applyFont="1" applyBorder="1" applyAlignment="1">
      <alignment horizontal="center" wrapText="1"/>
    </xf>
    <xf numFmtId="0" fontId="0" fillId="0" borderId="0" xfId="0" applyNumberFormat="1" applyBorder="1"/>
    <xf numFmtId="0" fontId="0" fillId="0" borderId="0" xfId="0" applyNumberFormat="1"/>
    <xf numFmtId="0" fontId="1" fillId="0" borderId="0" xfId="0" applyFont="1" applyAlignment="1">
      <alignment horizontal="center" vertical="center"/>
    </xf>
    <xf numFmtId="0" fontId="3" fillId="0" borderId="1" xfId="0" applyFont="1" applyBorder="1" applyAlignment="1">
      <alignment horizontal="center" wrapText="1"/>
    </xf>
    <xf numFmtId="0" fontId="3" fillId="7" borderId="11" xfId="0" applyFont="1" applyFill="1" applyBorder="1" applyAlignment="1">
      <alignment horizontal="center" wrapText="1"/>
    </xf>
    <xf numFmtId="0" fontId="3" fillId="0" borderId="11" xfId="0" applyFont="1" applyFill="1" applyBorder="1" applyAlignment="1">
      <alignment horizontal="center" wrapText="1"/>
    </xf>
    <xf numFmtId="0" fontId="1" fillId="7" borderId="5" xfId="0" applyFont="1" applyFill="1" applyBorder="1" applyAlignment="1">
      <alignment horizontal="center" vertical="center"/>
    </xf>
    <xf numFmtId="0" fontId="1" fillId="7" borderId="7" xfId="0" applyFont="1" applyFill="1" applyBorder="1" applyAlignment="1">
      <alignment horizontal="center" vertical="center"/>
    </xf>
    <xf numFmtId="0" fontId="1" fillId="7" borderId="0" xfId="0" applyFont="1" applyFill="1" applyAlignment="1">
      <alignment horizontal="center" vertical="center"/>
    </xf>
    <xf numFmtId="2" fontId="1" fillId="0" borderId="5" xfId="0" applyNumberFormat="1" applyFont="1" applyBorder="1" applyAlignment="1">
      <alignment horizontal="center" vertical="center"/>
    </xf>
    <xf numFmtId="0" fontId="3" fillId="6" borderId="9" xfId="0" applyFont="1" applyFill="1" applyBorder="1" applyAlignment="1">
      <alignment horizontal="center" wrapText="1"/>
    </xf>
    <xf numFmtId="0" fontId="3" fillId="6" borderId="11" xfId="0" applyFont="1" applyFill="1" applyBorder="1" applyAlignment="1">
      <alignment horizontal="center" wrapText="1"/>
    </xf>
    <xf numFmtId="0" fontId="3" fillId="6" borderId="8" xfId="0" applyFont="1" applyFill="1" applyBorder="1" applyAlignment="1">
      <alignment horizontal="center" wrapText="1"/>
    </xf>
    <xf numFmtId="0" fontId="1" fillId="6" borderId="5" xfId="0" applyFont="1" applyFill="1" applyBorder="1" applyAlignment="1">
      <alignment horizontal="center" vertical="center"/>
    </xf>
    <xf numFmtId="0" fontId="1" fillId="6" borderId="0" xfId="0" applyFont="1" applyFill="1" applyAlignment="1">
      <alignment horizontal="center" vertical="center"/>
    </xf>
    <xf numFmtId="0" fontId="3" fillId="8" borderId="9" xfId="0" applyFont="1" applyFill="1" applyBorder="1" applyAlignment="1">
      <alignment horizontal="center" wrapText="1"/>
    </xf>
    <xf numFmtId="0" fontId="3" fillId="8" borderId="11" xfId="0" applyFont="1" applyFill="1" applyBorder="1" applyAlignment="1">
      <alignment horizontal="center" wrapText="1"/>
    </xf>
    <xf numFmtId="0" fontId="3" fillId="8" borderId="10" xfId="0" applyFont="1" applyFill="1" applyBorder="1" applyAlignment="1">
      <alignment horizontal="center" wrapText="1"/>
    </xf>
    <xf numFmtId="0" fontId="1" fillId="8" borderId="7" xfId="0" applyFont="1" applyFill="1" applyBorder="1" applyAlignment="1">
      <alignment horizontal="center" vertical="center"/>
    </xf>
    <xf numFmtId="0" fontId="1" fillId="8" borderId="5" xfId="0" applyFont="1" applyFill="1" applyBorder="1" applyAlignment="1">
      <alignment horizontal="center" vertical="center"/>
    </xf>
    <xf numFmtId="0" fontId="3" fillId="7" borderId="10" xfId="0" applyFont="1" applyFill="1" applyBorder="1" applyAlignment="1">
      <alignment horizontal="center" wrapText="1"/>
    </xf>
    <xf numFmtId="0" fontId="1" fillId="7" borderId="1" xfId="0" applyFont="1" applyFill="1" applyBorder="1" applyAlignment="1">
      <alignment horizontal="center" vertical="center"/>
    </xf>
    <xf numFmtId="0" fontId="3" fillId="6" borderId="11" xfId="0" applyFont="1" applyFill="1" applyBorder="1" applyAlignment="1" applyProtection="1">
      <alignment horizontal="center" wrapText="1"/>
      <protection hidden="1"/>
    </xf>
    <xf numFmtId="0" fontId="17" fillId="4" borderId="11" xfId="0" applyFont="1" applyFill="1" applyBorder="1" applyAlignment="1">
      <alignment horizontal="center" wrapText="1"/>
    </xf>
    <xf numFmtId="0" fontId="17" fillId="4" borderId="10" xfId="0" applyFont="1" applyFill="1" applyBorder="1" applyAlignment="1">
      <alignment horizontal="center" wrapText="1"/>
    </xf>
    <xf numFmtId="0" fontId="18" fillId="4" borderId="5" xfId="0" applyFont="1" applyFill="1" applyBorder="1" applyAlignment="1" applyProtection="1">
      <alignment horizontal="center" vertical="center"/>
      <protection hidden="1"/>
    </xf>
    <xf numFmtId="0" fontId="17" fillId="4" borderId="9" xfId="0" applyFont="1" applyFill="1" applyBorder="1" applyAlignment="1">
      <alignment horizontal="center" wrapText="1"/>
    </xf>
    <xf numFmtId="0" fontId="17" fillId="4" borderId="8" xfId="0" applyFont="1" applyFill="1" applyBorder="1" applyAlignment="1">
      <alignment horizontal="center" wrapText="1"/>
    </xf>
    <xf numFmtId="0" fontId="17" fillId="4" borderId="1" xfId="0" applyFont="1" applyFill="1" applyBorder="1" applyAlignment="1">
      <alignment horizontal="center" wrapText="1"/>
    </xf>
    <xf numFmtId="0" fontId="17" fillId="4" borderId="3" xfId="0" applyFont="1" applyFill="1" applyBorder="1" applyAlignment="1">
      <alignment horizontal="center" wrapText="1"/>
    </xf>
    <xf numFmtId="0" fontId="17" fillId="4" borderId="14" xfId="0" applyFont="1" applyFill="1" applyBorder="1" applyAlignment="1">
      <alignment horizontal="center" wrapText="1"/>
    </xf>
    <xf numFmtId="0" fontId="18" fillId="4" borderId="5" xfId="0" applyFont="1" applyFill="1" applyBorder="1" applyAlignment="1">
      <alignment horizontal="center" vertical="center"/>
    </xf>
    <xf numFmtId="0" fontId="18" fillId="4" borderId="7" xfId="0" applyFont="1" applyFill="1" applyBorder="1" applyAlignment="1">
      <alignment horizontal="center" vertical="center"/>
    </xf>
    <xf numFmtId="0" fontId="18" fillId="4" borderId="0" xfId="0" applyFont="1" applyFill="1" applyAlignment="1">
      <alignment horizontal="center" vertical="center"/>
    </xf>
    <xf numFmtId="0" fontId="0" fillId="0" borderId="11" xfId="0" applyBorder="1" applyProtection="1">
      <protection locked="0"/>
    </xf>
    <xf numFmtId="14" fontId="0" fillId="0" borderId="11" xfId="0" applyNumberFormat="1" applyBorder="1" applyProtection="1">
      <protection locked="0"/>
    </xf>
    <xf numFmtId="0" fontId="0" fillId="0" borderId="10" xfId="0" applyBorder="1" applyProtection="1">
      <protection locked="0"/>
    </xf>
    <xf numFmtId="0" fontId="0" fillId="0" borderId="11" xfId="0" applyBorder="1" applyAlignment="1" applyProtection="1">
      <alignment horizontal="left"/>
      <protection locked="0"/>
    </xf>
    <xf numFmtId="1" fontId="0" fillId="0" borderId="11" xfId="0" applyNumberFormat="1" applyBorder="1" applyAlignment="1" applyProtection="1">
      <alignment horizontal="left"/>
      <protection locked="0"/>
    </xf>
    <xf numFmtId="0" fontId="0" fillId="0" borderId="11" xfId="0" applyBorder="1" applyProtection="1">
      <protection hidden="1"/>
    </xf>
    <xf numFmtId="0" fontId="0" fillId="0" borderId="11" xfId="0" applyFill="1" applyBorder="1" applyProtection="1">
      <protection hidden="1"/>
    </xf>
    <xf numFmtId="0" fontId="0" fillId="0" borderId="11" xfId="0" applyBorder="1"/>
    <xf numFmtId="14" fontId="3" fillId="0" borderId="11" xfId="0" applyNumberFormat="1" applyFont="1" applyBorder="1" applyAlignment="1">
      <alignment horizontal="center" wrapText="1"/>
    </xf>
    <xf numFmtId="2" fontId="6" fillId="0" borderId="0" xfId="0" applyNumberFormat="1" applyFont="1" applyBorder="1" applyAlignment="1">
      <alignment horizontal="center" wrapText="1"/>
    </xf>
    <xf numFmtId="2" fontId="0" fillId="0" borderId="0" xfId="0" applyNumberFormat="1" applyBorder="1" applyProtection="1"/>
    <xf numFmtId="0" fontId="1" fillId="0" borderId="12" xfId="0" applyFont="1" applyFill="1" applyBorder="1" applyAlignment="1">
      <alignment horizontal="center" vertical="center"/>
    </xf>
    <xf numFmtId="0" fontId="1" fillId="7" borderId="17" xfId="0" applyFont="1" applyFill="1" applyBorder="1" applyAlignment="1">
      <alignment horizontal="center" vertical="center"/>
    </xf>
    <xf numFmtId="0" fontId="1" fillId="0" borderId="17" xfId="0" applyFont="1" applyFill="1" applyBorder="1" applyAlignment="1">
      <alignment horizontal="center" vertical="center"/>
    </xf>
    <xf numFmtId="0" fontId="1" fillId="0" borderId="17" xfId="0" applyFont="1" applyBorder="1" applyAlignment="1">
      <alignment horizontal="center" vertical="center"/>
    </xf>
    <xf numFmtId="0" fontId="1" fillId="0" borderId="12" xfId="0" applyFont="1" applyBorder="1" applyAlignment="1">
      <alignment horizontal="center" vertical="center"/>
    </xf>
    <xf numFmtId="0" fontId="1" fillId="2" borderId="17" xfId="0" applyFont="1" applyFill="1" applyBorder="1" applyAlignment="1">
      <alignment horizontal="center" vertical="center"/>
    </xf>
    <xf numFmtId="0" fontId="1" fillId="7" borderId="12" xfId="0" applyFont="1" applyFill="1" applyBorder="1" applyAlignment="1">
      <alignment horizontal="center" vertical="center"/>
    </xf>
    <xf numFmtId="14" fontId="0" fillId="0" borderId="0" xfId="0" applyNumberFormat="1" applyBorder="1" applyProtection="1">
      <protection locked="0"/>
    </xf>
    <xf numFmtId="0" fontId="1" fillId="0" borderId="17" xfId="0" applyFont="1" applyBorder="1" applyAlignment="1" applyProtection="1">
      <alignment horizontal="center" vertical="center"/>
      <protection hidden="1"/>
    </xf>
    <xf numFmtId="2" fontId="1" fillId="0" borderId="17" xfId="0" applyNumberFormat="1" applyFont="1" applyBorder="1" applyAlignment="1">
      <alignment horizontal="center" vertical="center"/>
    </xf>
    <xf numFmtId="0" fontId="0" fillId="0" borderId="10" xfId="0" applyBorder="1"/>
    <xf numFmtId="0" fontId="21" fillId="0" borderId="0" xfId="0" applyFont="1"/>
    <xf numFmtId="2" fontId="21" fillId="0" borderId="0" xfId="0" applyNumberFormat="1" applyFont="1" applyFill="1" applyBorder="1" applyProtection="1"/>
    <xf numFmtId="0" fontId="21" fillId="0" borderId="1" xfId="0" applyFont="1" applyBorder="1"/>
    <xf numFmtId="0" fontId="6" fillId="0" borderId="0" xfId="0" applyFont="1" applyAlignment="1">
      <alignment horizontal="center" wrapText="1"/>
    </xf>
    <xf numFmtId="1" fontId="0" fillId="0" borderId="11" xfId="0" applyNumberFormat="1" applyBorder="1" applyProtection="1">
      <protection locked="0"/>
    </xf>
    <xf numFmtId="0" fontId="12" fillId="5" borderId="3" xfId="0" applyFont="1" applyFill="1" applyBorder="1" applyAlignment="1">
      <alignment vertical="center"/>
    </xf>
    <xf numFmtId="0" fontId="1" fillId="0" borderId="17" xfId="0" applyFont="1" applyBorder="1" applyAlignment="1" applyProtection="1">
      <alignment horizontal="center" vertical="center" wrapText="1"/>
      <protection hidden="1"/>
    </xf>
    <xf numFmtId="0" fontId="1" fillId="0"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0" fillId="0" borderId="0" xfId="0" applyFill="1" applyAlignment="1" applyProtection="1">
      <alignment vertical="center"/>
      <protection hidden="1"/>
    </xf>
    <xf numFmtId="2" fontId="21" fillId="0" borderId="1" xfId="0" applyNumberFormat="1" applyFont="1" applyBorder="1"/>
    <xf numFmtId="0" fontId="3" fillId="0" borderId="0" xfId="0" applyFont="1" applyBorder="1" applyAlignment="1" applyProtection="1">
      <alignment horizontal="center" wrapText="1"/>
      <protection hidden="1"/>
    </xf>
    <xf numFmtId="0" fontId="1" fillId="0" borderId="5" xfId="0" applyFont="1" applyBorder="1" applyAlignment="1" applyProtection="1">
      <alignment horizontal="center" vertical="center"/>
      <protection hidden="1"/>
    </xf>
    <xf numFmtId="0" fontId="1" fillId="6" borderId="7" xfId="0" applyFont="1" applyFill="1" applyBorder="1" applyAlignment="1" applyProtection="1">
      <alignment horizontal="center" vertical="center"/>
      <protection hidden="1"/>
    </xf>
    <xf numFmtId="0" fontId="0" fillId="0" borderId="1" xfId="0" applyBorder="1" applyAlignment="1" applyProtection="1">
      <alignment horizontal="left"/>
      <protection locked="0"/>
    </xf>
    <xf numFmtId="0" fontId="0" fillId="0" borderId="10" xfId="0" applyBorder="1" applyAlignment="1" applyProtection="1">
      <alignment horizontal="left"/>
      <protection locked="0"/>
    </xf>
    <xf numFmtId="0" fontId="0" fillId="0" borderId="25" xfId="0" applyBorder="1"/>
    <xf numFmtId="2" fontId="0" fillId="0" borderId="26" xfId="0" applyNumberFormat="1" applyBorder="1"/>
    <xf numFmtId="0" fontId="0" fillId="0" borderId="26" xfId="0" applyBorder="1"/>
    <xf numFmtId="0" fontId="0" fillId="0" borderId="27" xfId="0" applyBorder="1"/>
    <xf numFmtId="0" fontId="0" fillId="9" borderId="22" xfId="0" applyFill="1" applyBorder="1"/>
    <xf numFmtId="2" fontId="0" fillId="0" borderId="28" xfId="0" applyNumberFormat="1" applyBorder="1"/>
    <xf numFmtId="0" fontId="1" fillId="5" borderId="23" xfId="0" applyFont="1" applyFill="1" applyBorder="1" applyAlignment="1"/>
    <xf numFmtId="0" fontId="1" fillId="5" borderId="13" xfId="0" applyFont="1" applyFill="1" applyBorder="1" applyAlignment="1">
      <alignment horizontal="center" vertical="center" wrapText="1"/>
    </xf>
    <xf numFmtId="0" fontId="1" fillId="5" borderId="24" xfId="0" applyFont="1" applyFill="1" applyBorder="1" applyAlignment="1">
      <alignment horizontal="center" vertical="center" wrapText="1"/>
    </xf>
    <xf numFmtId="0" fontId="0" fillId="10" borderId="0" xfId="0" applyFill="1"/>
    <xf numFmtId="0" fontId="0" fillId="10" borderId="0" xfId="0" applyFill="1" applyProtection="1">
      <protection locked="0"/>
    </xf>
    <xf numFmtId="0" fontId="0" fillId="0" borderId="19" xfId="0" applyBorder="1"/>
    <xf numFmtId="0" fontId="0" fillId="0" borderId="20" xfId="0" applyBorder="1"/>
    <xf numFmtId="0" fontId="0" fillId="0" borderId="19" xfId="0" applyBorder="1" applyProtection="1">
      <protection locked="0"/>
    </xf>
    <xf numFmtId="0" fontId="0" fillId="0" borderId="20" xfId="0" applyBorder="1" applyProtection="1">
      <protection locked="0"/>
    </xf>
    <xf numFmtId="0" fontId="0" fillId="0" borderId="23" xfId="0" applyBorder="1" applyProtection="1"/>
    <xf numFmtId="0" fontId="0" fillId="0" borderId="25" xfId="0" pivotButton="1" applyBorder="1" applyProtection="1"/>
    <xf numFmtId="0" fontId="0" fillId="0" borderId="25" xfId="0" applyBorder="1" applyAlignment="1" applyProtection="1">
      <alignment horizontal="left"/>
    </xf>
    <xf numFmtId="2" fontId="0" fillId="0" borderId="26" xfId="0" applyNumberFormat="1" applyBorder="1" applyProtection="1"/>
    <xf numFmtId="0" fontId="0" fillId="0" borderId="27" xfId="0" applyBorder="1" applyAlignment="1" applyProtection="1">
      <alignment horizontal="left"/>
    </xf>
    <xf numFmtId="2" fontId="0" fillId="0" borderId="28" xfId="0" applyNumberFormat="1" applyBorder="1" applyProtection="1"/>
    <xf numFmtId="0" fontId="0" fillId="11" borderId="12" xfId="0" applyFill="1" applyBorder="1" applyProtection="1">
      <protection locked="0"/>
    </xf>
    <xf numFmtId="0" fontId="0" fillId="11" borderId="19" xfId="0" applyFill="1" applyBorder="1" applyProtection="1">
      <protection locked="0"/>
    </xf>
    <xf numFmtId="0" fontId="0" fillId="11" borderId="1" xfId="0" applyFill="1" applyBorder="1" applyProtection="1">
      <protection locked="0"/>
    </xf>
    <xf numFmtId="0" fontId="1" fillId="11" borderId="16" xfId="0" applyFont="1" applyFill="1" applyBorder="1" applyProtection="1">
      <protection locked="0"/>
    </xf>
    <xf numFmtId="0" fontId="0" fillId="0" borderId="11" xfId="0" applyFill="1" applyBorder="1" applyAlignment="1" applyProtection="1">
      <alignment vertical="center"/>
      <protection hidden="1"/>
    </xf>
    <xf numFmtId="2" fontId="0" fillId="0" borderId="11" xfId="0" applyNumberFormat="1" applyBorder="1"/>
    <xf numFmtId="2" fontId="0" fillId="0" borderId="10" xfId="0" applyNumberFormat="1" applyBorder="1"/>
    <xf numFmtId="0" fontId="0" fillId="0" borderId="11" xfId="0" applyNumberFormat="1" applyBorder="1"/>
    <xf numFmtId="0" fontId="0" fillId="0" borderId="10" xfId="0" applyBorder="1" applyProtection="1">
      <protection hidden="1"/>
    </xf>
    <xf numFmtId="0" fontId="1" fillId="11" borderId="16" xfId="0" applyFont="1" applyFill="1" applyBorder="1"/>
    <xf numFmtId="0" fontId="0" fillId="11" borderId="12" xfId="0" applyFill="1" applyBorder="1"/>
    <xf numFmtId="0" fontId="0" fillId="11" borderId="19" xfId="0" applyFill="1" applyBorder="1"/>
    <xf numFmtId="0" fontId="0" fillId="11" borderId="1" xfId="0" applyFill="1" applyBorder="1"/>
    <xf numFmtId="2" fontId="0" fillId="0" borderId="11" xfId="0" applyNumberFormat="1" applyBorder="1" applyProtection="1"/>
    <xf numFmtId="0" fontId="3" fillId="0" borderId="0" xfId="0" applyFont="1" applyBorder="1" applyAlignment="1">
      <alignment horizontal="center" wrapText="1"/>
    </xf>
    <xf numFmtId="0" fontId="3" fillId="7" borderId="0" xfId="0" applyFont="1" applyFill="1" applyBorder="1" applyAlignment="1">
      <alignment horizontal="center" wrapText="1"/>
    </xf>
    <xf numFmtId="0" fontId="1" fillId="8" borderId="6" xfId="0" applyFont="1" applyFill="1" applyBorder="1" applyAlignment="1">
      <alignment horizontal="center" vertical="center"/>
    </xf>
    <xf numFmtId="0" fontId="3" fillId="8" borderId="0" xfId="0" applyFont="1" applyFill="1" applyBorder="1" applyAlignment="1">
      <alignment horizontal="center" wrapText="1"/>
    </xf>
    <xf numFmtId="0" fontId="21" fillId="0" borderId="0" xfId="0" applyFont="1" applyBorder="1"/>
    <xf numFmtId="0" fontId="1" fillId="0" borderId="12" xfId="0" applyFont="1" applyBorder="1" applyAlignment="1" applyProtection="1">
      <alignment horizontal="center" vertical="center"/>
      <protection hidden="1"/>
    </xf>
    <xf numFmtId="0" fontId="1" fillId="0"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0" borderId="12" xfId="0" applyFont="1" applyBorder="1" applyAlignment="1" applyProtection="1">
      <alignment horizontal="center" vertical="center" wrapText="1"/>
      <protection hidden="1"/>
    </xf>
    <xf numFmtId="0" fontId="22" fillId="12" borderId="3" xfId="0" applyFont="1" applyFill="1" applyBorder="1" applyAlignment="1">
      <alignment vertical="center"/>
    </xf>
    <xf numFmtId="0" fontId="22" fillId="12" borderId="13" xfId="0" applyFont="1" applyFill="1" applyBorder="1" applyAlignment="1">
      <alignment vertical="center"/>
    </xf>
    <xf numFmtId="0" fontId="3" fillId="15" borderId="11" xfId="0" applyFont="1" applyFill="1" applyBorder="1" applyAlignment="1">
      <alignment horizontal="center" wrapText="1"/>
    </xf>
    <xf numFmtId="0" fontId="3" fillId="15" borderId="9" xfId="0" applyFont="1" applyFill="1" applyBorder="1" applyAlignment="1">
      <alignment horizontal="center" wrapText="1"/>
    </xf>
    <xf numFmtId="0" fontId="0" fillId="0" borderId="0" xfId="0" applyFill="1" applyBorder="1" applyAlignment="1" applyProtection="1">
      <alignment vertical="center"/>
      <protection hidden="1"/>
    </xf>
    <xf numFmtId="0" fontId="4" fillId="10" borderId="0" xfId="0" applyFont="1" applyFill="1"/>
    <xf numFmtId="0" fontId="0" fillId="0" borderId="24" xfId="0" pivotButton="1" applyBorder="1" applyProtection="1"/>
    <xf numFmtId="0" fontId="0" fillId="0" borderId="26" xfId="0" applyBorder="1" applyProtection="1"/>
    <xf numFmtId="0" fontId="3" fillId="8" borderId="0" xfId="0" applyFont="1" applyFill="1" applyAlignment="1">
      <alignment horizontal="center" wrapText="1"/>
    </xf>
    <xf numFmtId="0" fontId="1" fillId="8" borderId="17" xfId="0" applyFont="1" applyFill="1" applyBorder="1" applyAlignment="1">
      <alignment horizontal="center" vertical="center"/>
    </xf>
    <xf numFmtId="0" fontId="1" fillId="0" borderId="0" xfId="0" applyFont="1" applyFill="1" applyBorder="1" applyAlignment="1">
      <alignment horizontal="center" vertical="center"/>
    </xf>
    <xf numFmtId="0" fontId="3" fillId="0" borderId="0" xfId="0" applyFont="1" applyFill="1" applyBorder="1" applyAlignment="1">
      <alignment horizontal="center" wrapText="1"/>
    </xf>
    <xf numFmtId="0" fontId="3" fillId="0" borderId="0" xfId="0" applyFont="1" applyFill="1" applyAlignment="1">
      <alignment horizontal="center" wrapText="1"/>
    </xf>
    <xf numFmtId="0" fontId="3" fillId="0" borderId="1" xfId="0" applyFont="1" applyFill="1" applyBorder="1" applyAlignment="1">
      <alignment horizontal="center" wrapText="1"/>
    </xf>
    <xf numFmtId="0" fontId="9" fillId="0" borderId="0" xfId="0" applyFont="1" applyAlignment="1">
      <alignment horizontal="center" vertical="center"/>
    </xf>
    <xf numFmtId="0" fontId="12" fillId="6" borderId="2"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4" xfId="0" applyFont="1" applyFill="1" applyBorder="1" applyAlignment="1">
      <alignment horizontal="center" vertical="center"/>
    </xf>
    <xf numFmtId="0" fontId="12" fillId="3" borderId="2" xfId="0" applyFont="1" applyFill="1" applyBorder="1" applyAlignment="1" applyProtection="1">
      <alignment horizontal="center" vertical="center"/>
      <protection hidden="1"/>
    </xf>
    <xf numFmtId="0" fontId="12" fillId="3" borderId="3" xfId="0" applyFont="1" applyFill="1" applyBorder="1" applyAlignment="1" applyProtection="1">
      <alignment horizontal="center" vertical="center"/>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center" vertical="center"/>
      <protection hidden="1"/>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12" fillId="14" borderId="3" xfId="0" applyFont="1" applyFill="1" applyBorder="1" applyAlignment="1">
      <alignment horizontal="center" vertical="center"/>
    </xf>
    <xf numFmtId="0" fontId="12" fillId="14" borderId="4" xfId="0" applyFont="1" applyFill="1" applyBorder="1" applyAlignment="1">
      <alignment horizontal="center" vertical="center"/>
    </xf>
    <xf numFmtId="0" fontId="12" fillId="14" borderId="2" xfId="0" applyFont="1" applyFill="1" applyBorder="1" applyAlignment="1">
      <alignment horizontal="center" vertical="center"/>
    </xf>
    <xf numFmtId="0" fontId="22" fillId="12" borderId="14" xfId="0" applyFont="1" applyFill="1" applyBorder="1" applyAlignment="1">
      <alignment vertical="center"/>
    </xf>
    <xf numFmtId="0" fontId="2" fillId="0" borderId="12" xfId="0" applyFont="1" applyBorder="1" applyAlignment="1">
      <alignment horizontal="center" vertical="center"/>
    </xf>
    <xf numFmtId="2" fontId="6" fillId="7" borderId="11" xfId="0" applyNumberFormat="1" applyFont="1" applyFill="1" applyBorder="1" applyAlignment="1">
      <alignment horizontal="center" wrapText="1"/>
    </xf>
    <xf numFmtId="0" fontId="1" fillId="7" borderId="5" xfId="0" applyFont="1" applyFill="1" applyBorder="1" applyAlignment="1">
      <alignment horizontal="center" vertical="center" wrapText="1"/>
    </xf>
    <xf numFmtId="0" fontId="16" fillId="7" borderId="9" xfId="0" applyFont="1" applyFill="1" applyBorder="1" applyAlignment="1">
      <alignment horizontal="center" wrapText="1"/>
    </xf>
    <xf numFmtId="0" fontId="1" fillId="7" borderId="12" xfId="0" applyFont="1" applyFill="1" applyBorder="1" applyAlignment="1">
      <alignment horizontal="center" vertical="center" wrapText="1"/>
    </xf>
    <xf numFmtId="2" fontId="0" fillId="7" borderId="0" xfId="0" applyNumberFormat="1" applyFill="1"/>
    <xf numFmtId="2" fontId="0" fillId="7" borderId="11" xfId="0" applyNumberFormat="1" applyFill="1" applyBorder="1"/>
    <xf numFmtId="2" fontId="0" fillId="7" borderId="0" xfId="0" applyNumberFormat="1" applyFill="1" applyBorder="1"/>
    <xf numFmtId="0" fontId="0" fillId="7" borderId="0" xfId="0" applyFill="1" applyProtection="1">
      <protection hidden="1"/>
    </xf>
    <xf numFmtId="0" fontId="0" fillId="7" borderId="11" xfId="0" applyFill="1" applyBorder="1" applyProtection="1">
      <protection hidden="1"/>
    </xf>
    <xf numFmtId="2" fontId="12" fillId="6" borderId="0" xfId="0" applyNumberFormat="1" applyFont="1" applyFill="1" applyBorder="1" applyAlignment="1">
      <alignment horizontal="center" vertical="center"/>
    </xf>
    <xf numFmtId="2" fontId="12" fillId="6" borderId="22" xfId="0" applyNumberFormat="1" applyFont="1" applyFill="1" applyBorder="1" applyAlignment="1">
      <alignment horizontal="center" vertical="center"/>
    </xf>
    <xf numFmtId="0" fontId="12" fillId="6" borderId="0" xfId="0" applyFont="1" applyFill="1" applyBorder="1" applyAlignment="1">
      <alignment horizontal="center" vertical="center"/>
    </xf>
    <xf numFmtId="0" fontId="12" fillId="6" borderId="22" xfId="0" applyFont="1" applyFill="1" applyBorder="1" applyAlignment="1">
      <alignment horizontal="center" vertical="center"/>
    </xf>
    <xf numFmtId="2" fontId="6" fillId="7" borderId="0" xfId="0" applyNumberFormat="1" applyFont="1" applyFill="1" applyBorder="1" applyAlignment="1">
      <alignment horizontal="center" wrapText="1"/>
    </xf>
    <xf numFmtId="2" fontId="1" fillId="7" borderId="5" xfId="0" applyNumberFormat="1" applyFont="1" applyFill="1" applyBorder="1" applyAlignment="1">
      <alignment horizontal="center" vertical="center"/>
    </xf>
    <xf numFmtId="2" fontId="0" fillId="7" borderId="0" xfId="0" applyNumberFormat="1" applyFill="1" applyBorder="1" applyProtection="1"/>
    <xf numFmtId="2" fontId="0" fillId="7" borderId="11" xfId="0" applyNumberFormat="1" applyFill="1" applyBorder="1" applyProtection="1"/>
    <xf numFmtId="2" fontId="6" fillId="7" borderId="1" xfId="0" applyNumberFormat="1" applyFont="1" applyFill="1" applyBorder="1" applyAlignment="1">
      <alignment horizontal="center" wrapText="1"/>
    </xf>
    <xf numFmtId="2" fontId="0" fillId="7" borderId="1" xfId="0" applyNumberFormat="1" applyFill="1" applyBorder="1" applyProtection="1"/>
    <xf numFmtId="2" fontId="0" fillId="7" borderId="10" xfId="0" applyNumberFormat="1" applyFill="1" applyBorder="1" applyProtection="1"/>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9" xfId="0" applyFont="1" applyBorder="1" applyAlignment="1">
      <alignment horizontal="center" vertical="center"/>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9" xfId="0" applyFont="1" applyBorder="1" applyAlignment="1">
      <alignment horizontal="center" vertical="center" wrapText="1"/>
    </xf>
    <xf numFmtId="0" fontId="3" fillId="2" borderId="12"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0" xfId="0" applyFont="1" applyFill="1" applyAlignment="1">
      <alignment horizontal="center" vertical="center"/>
    </xf>
    <xf numFmtId="0" fontId="2" fillId="0" borderId="1"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29"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21"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3" fillId="0" borderId="10" xfId="0" applyFont="1" applyFill="1" applyBorder="1" applyAlignment="1">
      <alignment horizontal="center" wrapText="1"/>
    </xf>
    <xf numFmtId="0" fontId="14" fillId="0" borderId="29" xfId="0" applyFont="1" applyBorder="1" applyAlignment="1">
      <alignment horizontal="center" wrapText="1"/>
    </xf>
    <xf numFmtId="0" fontId="14" fillId="7" borderId="22" xfId="0" applyFont="1" applyFill="1" applyBorder="1" applyAlignment="1">
      <alignment horizontal="center" wrapText="1"/>
    </xf>
    <xf numFmtId="0" fontId="22" fillId="13" borderId="2" xfId="0" applyFont="1" applyFill="1" applyBorder="1" applyAlignment="1">
      <alignment horizontal="center" vertical="center"/>
    </xf>
    <xf numFmtId="0" fontId="22" fillId="13" borderId="3" xfId="0" applyFont="1" applyFill="1" applyBorder="1" applyAlignment="1">
      <alignment horizontal="center" vertical="center"/>
    </xf>
    <xf numFmtId="0" fontId="22" fillId="13" borderId="4"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12" fillId="14" borderId="0" xfId="0" applyFont="1" applyFill="1" applyBorder="1" applyAlignment="1">
      <alignment horizontal="center" vertical="center"/>
    </xf>
    <xf numFmtId="0" fontId="12" fillId="14" borderId="22" xfId="0" applyFont="1" applyFill="1" applyBorder="1" applyAlignment="1">
      <alignment horizontal="center" vertical="center"/>
    </xf>
    <xf numFmtId="2" fontId="12" fillId="6" borderId="1" xfId="0" applyNumberFormat="1" applyFont="1" applyFill="1" applyBorder="1" applyAlignment="1">
      <alignment horizontal="center" vertical="center"/>
    </xf>
    <xf numFmtId="2" fontId="12" fillId="6" borderId="29" xfId="0" applyNumberFormat="1" applyFont="1" applyFill="1" applyBorder="1" applyAlignment="1">
      <alignment horizontal="center" vertical="center"/>
    </xf>
    <xf numFmtId="0" fontId="12" fillId="6" borderId="19" xfId="0" applyFont="1" applyFill="1" applyBorder="1" applyAlignment="1">
      <alignment horizontal="center" vertical="center"/>
    </xf>
    <xf numFmtId="0" fontId="12" fillId="6" borderId="1" xfId="0" applyFont="1" applyFill="1" applyBorder="1" applyAlignment="1">
      <alignment horizontal="center" vertical="center"/>
    </xf>
    <xf numFmtId="0" fontId="12" fillId="6" borderId="21" xfId="0" applyFont="1" applyFill="1" applyBorder="1" applyAlignment="1">
      <alignment horizontal="center" vertical="center"/>
    </xf>
    <xf numFmtId="0" fontId="12" fillId="6" borderId="29" xfId="0" applyFont="1" applyFill="1" applyBorder="1" applyAlignment="1">
      <alignment horizontal="center" vertical="center"/>
    </xf>
  </cellXfs>
  <cellStyles count="1">
    <cellStyle name="Normal" xfId="0" builtinId="0"/>
  </cellStyles>
  <dxfs count="26">
    <dxf>
      <fill>
        <patternFill>
          <bgColor rgb="FFFF0000"/>
        </patternFill>
      </fill>
    </dxf>
    <dxf>
      <fill>
        <patternFill>
          <bgColor rgb="FFFF0000"/>
        </patternFill>
      </fill>
    </dxf>
    <dxf>
      <fill>
        <patternFill>
          <bgColor rgb="FFFF0000"/>
        </patternFill>
      </fill>
    </dxf>
    <dxf>
      <fill>
        <patternFill>
          <bgColor rgb="FFFF0000"/>
        </patternFill>
      </fill>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protection locked="0"/>
    </dxf>
    <dxf>
      <protection locked="0"/>
    </dxf>
    <dxf>
      <protection locked="0"/>
    </dxf>
    <dxf>
      <protection locked="0"/>
    </dxf>
    <dxf>
      <protection locked="0"/>
    </dxf>
    <dxf>
      <protection locked="0"/>
    </dxf>
    <dxf>
      <protection locked="0"/>
    </dxf>
    <dxf>
      <protection locked="0"/>
    </dxf>
    <dxf>
      <alignment horizontal="center" readingOrder="0"/>
    </dxf>
    <dxf>
      <numFmt numFmtId="2" formatCode="0.00"/>
    </dxf>
    <dxf>
      <numFmt numFmtId="164" formatCode="0.0"/>
    </dxf>
    <dxf>
      <numFmt numFmtId="1" formatCode="0"/>
    </dxf>
    <dxf>
      <numFmt numFmtId="164" formatCode="0.0"/>
    </dxf>
  </dxfs>
  <tableStyles count="0" defaultTableStyle="TableStyleMedium2" defaultPivotStyle="PivotStyleLight16"/>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[PFS-2 Data Collection and Reporting Spreadsheet.xlsx]Pre-Post Mean Subscale Scores!PivotTable1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Mean PFS-2 Pre/Post Subscale Scores by Group</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s>
    <c:plotArea>
      <c:layout/>
      <c:barChart>
        <c:barDir val="col"/>
        <c:grouping val="clustered"/>
        <c:varyColors val="0"/>
        <c:dLbls>
          <c:showLegendKey val="0"/>
          <c:showVal val="0"/>
          <c:showCatName val="0"/>
          <c:showSerName val="0"/>
          <c:showPercent val="0"/>
          <c:showBubbleSize val="0"/>
        </c:dLbls>
        <c:gapWidth val="219"/>
        <c:overlap val="-27"/>
        <c:axId val="645266544"/>
        <c:axId val="645260968"/>
      </c:barChart>
      <c:catAx>
        <c:axId val="64526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260968"/>
        <c:crosses val="autoZero"/>
        <c:auto val="1"/>
        <c:lblAlgn val="ctr"/>
        <c:lblOffset val="100"/>
        <c:noMultiLvlLbl val="0"/>
      </c:catAx>
      <c:valAx>
        <c:axId val="645260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26654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Retrospective</a:t>
            </a:r>
            <a:r>
              <a:rPr lang="en-US" baseline="0"/>
              <a:t> PFS-2 Mean Subscale Scores by Group</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'Retro Mean Subscale Scores'!$B$1</c:f>
              <c:strCache>
                <c:ptCount val="1"/>
                <c:pt idx="0">
                  <c:v>BEFORE (Pre)</c:v>
                </c:pt>
              </c:strCache>
            </c:strRef>
          </c:tx>
          <c:spPr>
            <a:solidFill>
              <a:schemeClr val="accent4"/>
            </a:solidFill>
            <a:ln>
              <a:noFill/>
            </a:ln>
            <a:effectLst/>
          </c:spPr>
          <c:invertIfNegative val="0"/>
          <c:cat>
            <c:strRef>
              <c:f>'Retro Mean Subscale Scores'!$A$2:$A$6</c:f>
              <c:strCache>
                <c:ptCount val="5"/>
                <c:pt idx="0">
                  <c:v>Family Functioning/ Resilience</c:v>
                </c:pt>
                <c:pt idx="1">
                  <c:v>Nurturing and Attachment</c:v>
                </c:pt>
                <c:pt idx="2">
                  <c:v>Social Supports</c:v>
                </c:pt>
                <c:pt idx="3">
                  <c:v>Caregiver/ Practitioner Relationship</c:v>
                </c:pt>
                <c:pt idx="4">
                  <c:v>Concrete Supports*</c:v>
                </c:pt>
              </c:strCache>
            </c:strRef>
          </c:cat>
          <c:val>
            <c:numRef>
              <c:f>'Retro Mean Subscale Scores'!$B$2:$B$6</c:f>
              <c:numCache>
                <c:formatCode>0.00</c:formatCode>
                <c:ptCount val="5"/>
                <c:pt idx="0">
                  <c:v>0</c:v>
                </c:pt>
                <c:pt idx="1">
                  <c:v>0</c:v>
                </c:pt>
                <c:pt idx="2">
                  <c:v>0</c:v>
                </c:pt>
                <c:pt idx="3" formatCode="General">
                  <c:v>0</c:v>
                </c:pt>
              </c:numCache>
            </c:numRef>
          </c:val>
          <c:extLst>
            <c:ext xmlns:c16="http://schemas.microsoft.com/office/drawing/2014/chart" uri="{C3380CC4-5D6E-409C-BE32-E72D297353CC}">
              <c16:uniqueId val="{00000000-067D-4087-81E9-7E42589FF2FB}"/>
            </c:ext>
          </c:extLst>
        </c:ser>
        <c:ser>
          <c:idx val="1"/>
          <c:order val="1"/>
          <c:tx>
            <c:strRef>
              <c:f>'Retro Mean Subscale Scores'!$C$1</c:f>
              <c:strCache>
                <c:ptCount val="1"/>
                <c:pt idx="0">
                  <c:v>NOW (Post)</c:v>
                </c:pt>
              </c:strCache>
            </c:strRef>
          </c:tx>
          <c:spPr>
            <a:solidFill>
              <a:schemeClr val="accent2">
                <a:lumMod val="75000"/>
              </a:schemeClr>
            </a:solidFill>
            <a:ln>
              <a:noFill/>
            </a:ln>
            <a:effectLst/>
          </c:spPr>
          <c:invertIfNegative val="0"/>
          <c:cat>
            <c:strRef>
              <c:f>'Retro Mean Subscale Scores'!$A$2:$A$6</c:f>
              <c:strCache>
                <c:ptCount val="5"/>
                <c:pt idx="0">
                  <c:v>Family Functioning/ Resilience</c:v>
                </c:pt>
                <c:pt idx="1">
                  <c:v>Nurturing and Attachment</c:v>
                </c:pt>
                <c:pt idx="2">
                  <c:v>Social Supports</c:v>
                </c:pt>
                <c:pt idx="3">
                  <c:v>Caregiver/ Practitioner Relationship</c:v>
                </c:pt>
                <c:pt idx="4">
                  <c:v>Concrete Supports*</c:v>
                </c:pt>
              </c:strCache>
            </c:strRef>
          </c:cat>
          <c:val>
            <c:numRef>
              <c:f>'Retro Mean Subscale Scores'!$C$2:$C$6</c:f>
              <c:numCache>
                <c:formatCode>0.00</c:formatCode>
                <c:ptCount val="5"/>
                <c:pt idx="0">
                  <c:v>0</c:v>
                </c:pt>
                <c:pt idx="1">
                  <c:v>0</c:v>
                </c:pt>
                <c:pt idx="2">
                  <c:v>0</c:v>
                </c:pt>
                <c:pt idx="3" formatCode="General">
                  <c:v>0</c:v>
                </c:pt>
                <c:pt idx="4">
                  <c:v>0</c:v>
                </c:pt>
              </c:numCache>
            </c:numRef>
          </c:val>
          <c:extLst>
            <c:ext xmlns:c16="http://schemas.microsoft.com/office/drawing/2014/chart" uri="{C3380CC4-5D6E-409C-BE32-E72D297353CC}">
              <c16:uniqueId val="{00000001-067D-4087-81E9-7E42589FF2FB}"/>
            </c:ext>
          </c:extLst>
        </c:ser>
        <c:dLbls>
          <c:showLegendKey val="0"/>
          <c:showVal val="0"/>
          <c:showCatName val="0"/>
          <c:showSerName val="0"/>
          <c:showPercent val="0"/>
          <c:showBubbleSize val="0"/>
        </c:dLbls>
        <c:gapWidth val="219"/>
        <c:overlap val="-27"/>
        <c:axId val="303331616"/>
        <c:axId val="303332928"/>
      </c:barChart>
      <c:catAx>
        <c:axId val="30333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332928"/>
        <c:crosses val="autoZero"/>
        <c:auto val="1"/>
        <c:lblAlgn val="ctr"/>
        <c:lblOffset val="100"/>
        <c:noMultiLvlLbl val="0"/>
      </c:catAx>
      <c:valAx>
        <c:axId val="3033329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3316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9524</xdr:colOff>
      <xdr:row>8</xdr:row>
      <xdr:rowOff>52917</xdr:rowOff>
    </xdr:from>
    <xdr:to>
      <xdr:col>23</xdr:col>
      <xdr:colOff>560916</xdr:colOff>
      <xdr:row>100</xdr:row>
      <xdr:rowOff>161925</xdr:rowOff>
    </xdr:to>
    <xdr:sp macro="" textlink="">
      <xdr:nvSpPr>
        <xdr:cNvPr id="2" name="TextBox 1"/>
        <xdr:cNvSpPr txBox="1"/>
      </xdr:nvSpPr>
      <xdr:spPr>
        <a:xfrm>
          <a:off x="1228724" y="1576917"/>
          <a:ext cx="13352992" cy="17635008"/>
        </a:xfrm>
        <a:prstGeom prst="rect">
          <a:avLst/>
        </a:prstGeom>
        <a:solidFill>
          <a:schemeClr val="lt1"/>
        </a:solidFill>
        <a:ln w="3810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u="sng">
              <a:latin typeface="Lato" panose="020F0502020204030203" pitchFamily="34" charset="0"/>
            </a:rPr>
            <a:t>Instructions for the PFS-2 </a:t>
          </a:r>
          <a:r>
            <a:rPr lang="en-US" sz="1800" b="1" u="sng" baseline="0">
              <a:latin typeface="Lato" panose="020F0502020204030203" pitchFamily="34" charset="0"/>
            </a:rPr>
            <a:t>Data Collection Spreadsheet</a:t>
          </a:r>
          <a:endParaRPr lang="en-US" sz="1800" b="0" u="none" baseline="0">
            <a:latin typeface="Lato" panose="020F0502020204030203"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u="none" baseline="0">
            <a:solidFill>
              <a:schemeClr val="dk1"/>
            </a:solidFill>
            <a:latin typeface="Lato" panose="020F0502020204030203" pitchFamily="34" charset="0"/>
            <a:ea typeface="+mn-ea"/>
            <a:cs typeface="+mn-cs"/>
          </a:endParaRPr>
        </a:p>
        <a:p>
          <a:pPr algn="l"/>
          <a:endParaRPr lang="en-US" sz="1400">
            <a:effectLst/>
            <a:latin typeface="Lato" panose="020F0502020204030203" pitchFamily="34" charset="0"/>
          </a:endParaRPr>
        </a:p>
        <a:p>
          <a:r>
            <a:rPr lang="en-US" sz="1400">
              <a:solidFill>
                <a:schemeClr val="dk1"/>
              </a:solidFill>
              <a:effectLst/>
              <a:latin typeface="Lato" panose="020F0502020204030203" pitchFamily="34" charset="0"/>
              <a:ea typeface="+mn-ea"/>
              <a:cs typeface="+mn-cs"/>
            </a:rPr>
            <a:t>In collaboration with the FRIENDS National Center, the University of Kansas Center for Public Partnerships and Research developed this spreadsheet for programs using the Protective Factors Survey, 2</a:t>
          </a:r>
          <a:r>
            <a:rPr lang="en-US" sz="1400" baseline="30000">
              <a:solidFill>
                <a:schemeClr val="dk1"/>
              </a:solidFill>
              <a:effectLst/>
              <a:latin typeface="Lato" panose="020F0502020204030203" pitchFamily="34" charset="0"/>
              <a:ea typeface="+mn-ea"/>
              <a:cs typeface="+mn-cs"/>
            </a:rPr>
            <a:t>nd</a:t>
          </a:r>
          <a:r>
            <a:rPr lang="en-US" sz="1400">
              <a:solidFill>
                <a:schemeClr val="dk1"/>
              </a:solidFill>
              <a:effectLst/>
              <a:latin typeface="Lato" panose="020F0502020204030203" pitchFamily="34" charset="0"/>
              <a:ea typeface="+mn-ea"/>
              <a:cs typeface="+mn-cs"/>
            </a:rPr>
            <a:t> Edition (PFS-2) to assist with entering data and calculating subscale scores. Instructions for using this spreadsheet are listed below, and item clarifications can be found by clicking on the "Clarifications" worksheet tab below. </a:t>
          </a:r>
        </a:p>
        <a:p>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If you have any questions about using this spreadsheet, please contact </a:t>
          </a:r>
          <a:r>
            <a:rPr lang="en-US" sz="1400" b="1">
              <a:solidFill>
                <a:schemeClr val="dk1"/>
              </a:solidFill>
              <a:effectLst/>
              <a:latin typeface="Lato" panose="020F0502020204030203" pitchFamily="34" charset="0"/>
              <a:ea typeface="+mn-ea"/>
              <a:cs typeface="+mn-cs"/>
            </a:rPr>
            <a:t>Mallory Rousseau </a:t>
          </a:r>
          <a:r>
            <a:rPr lang="en-US" sz="1400">
              <a:solidFill>
                <a:schemeClr val="dk1"/>
              </a:solidFill>
              <a:effectLst/>
              <a:latin typeface="Lato" panose="020F0502020204030203" pitchFamily="34" charset="0"/>
              <a:ea typeface="+mn-ea"/>
              <a:cs typeface="+mn-cs"/>
            </a:rPr>
            <a:t>at</a:t>
          </a:r>
          <a:r>
            <a:rPr lang="en-US" sz="1400" b="1">
              <a:solidFill>
                <a:schemeClr val="dk1"/>
              </a:solidFill>
              <a:effectLst/>
              <a:latin typeface="Lato" panose="020F0502020204030203" pitchFamily="34" charset="0"/>
              <a:ea typeface="+mn-ea"/>
              <a:cs typeface="+mn-cs"/>
            </a:rPr>
            <a:t> 785-864-4890 </a:t>
          </a:r>
          <a:r>
            <a:rPr lang="en-US" sz="1400">
              <a:solidFill>
                <a:schemeClr val="dk1"/>
              </a:solidFill>
              <a:effectLst/>
              <a:latin typeface="Lato" panose="020F0502020204030203" pitchFamily="34" charset="0"/>
              <a:ea typeface="+mn-ea"/>
              <a:cs typeface="+mn-cs"/>
            </a:rPr>
            <a:t>or</a:t>
          </a:r>
          <a:r>
            <a:rPr lang="en-US" sz="1400" b="1">
              <a:solidFill>
                <a:schemeClr val="dk1"/>
              </a:solidFill>
              <a:effectLst/>
              <a:latin typeface="Lato" panose="020F0502020204030203" pitchFamily="34" charset="0"/>
              <a:ea typeface="+mn-ea"/>
              <a:cs typeface="+mn-cs"/>
            </a:rPr>
            <a:t> </a:t>
          </a:r>
          <a:r>
            <a:rPr lang="en-US" sz="1400" b="1" u="sng">
              <a:solidFill>
                <a:schemeClr val="dk1"/>
              </a:solidFill>
              <a:effectLst/>
              <a:latin typeface="Lato" panose="020F0502020204030203" pitchFamily="34" charset="0"/>
              <a:ea typeface="+mn-ea"/>
              <a:cs typeface="+mn-cs"/>
            </a:rPr>
            <a:t>rousseau@ku.edu</a:t>
          </a:r>
          <a:r>
            <a:rPr lang="en-US" sz="1400">
              <a:solidFill>
                <a:schemeClr val="dk1"/>
              </a:solidFill>
              <a:effectLst/>
              <a:latin typeface="Lato" panose="020F0502020204030203" pitchFamily="34" charset="0"/>
              <a:ea typeface="+mn-ea"/>
              <a:cs typeface="+mn-cs"/>
            </a:rPr>
            <a:t>.</a:t>
          </a:r>
        </a:p>
        <a:p>
          <a:endParaRPr lang="en-US" sz="1400" b="1" i="1">
            <a:solidFill>
              <a:schemeClr val="dk1"/>
            </a:solidFill>
            <a:effectLst/>
            <a:latin typeface="Lato" panose="020F0502020204030203" pitchFamily="34" charset="0"/>
            <a:ea typeface="+mn-ea"/>
            <a:cs typeface="+mn-cs"/>
          </a:endParaRPr>
        </a:p>
        <a:p>
          <a:r>
            <a:rPr lang="en-US" sz="1400" b="1" i="1">
              <a:solidFill>
                <a:srgbClr val="FF0000"/>
              </a:solidFill>
              <a:effectLst/>
              <a:latin typeface="Lato" panose="020F0502020204030203" pitchFamily="34" charset="0"/>
              <a:ea typeface="+mn-ea"/>
              <a:cs typeface="+mn-cs"/>
            </a:rPr>
            <a:t>IMPORTANT:</a:t>
          </a:r>
          <a:r>
            <a:rPr lang="en-US" sz="1400" b="1">
              <a:solidFill>
                <a:srgbClr val="FF0000"/>
              </a:solidFill>
              <a:effectLst/>
              <a:latin typeface="Lato" panose="020F0502020204030203" pitchFamily="34" charset="0"/>
              <a:ea typeface="+mn-ea"/>
              <a:cs typeface="+mn-cs"/>
            </a:rPr>
            <a:t> This file has been protected to prevent unintended changes. Please do not edit or remove any columns or formulas in this spreadsheet. Doing so will damage the spreadsheet's functionality and may interfere with accurate data reporting.</a:t>
          </a:r>
          <a:endParaRPr lang="en-US" sz="1400">
            <a:solidFill>
              <a:srgbClr val="FF0000"/>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r>
            <a:rPr lang="en-US" sz="1400" b="1" u="sng">
              <a:solidFill>
                <a:schemeClr val="dk1"/>
              </a:solidFill>
              <a:effectLst/>
              <a:latin typeface="Lato" panose="020F0502020204030203" pitchFamily="34" charset="0"/>
              <a:ea typeface="+mn-ea"/>
              <a:cs typeface="+mn-cs"/>
            </a:rPr>
            <a:t>1. Determining Which Worksheet to Use:</a:t>
          </a:r>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Depending on which version of the PFS-2 instrument your program is using, you will enter your survey response data on the appropriate worksheet. For programs using the traditional pre-/post-test version of the PFS-2, enter your data on the worksheet tab labeled "Pre-Post PFS-2." For programs using the retrospective version of the PFS-2, enter your data on the worksheet tab labeled "Retrospective PFS-2." Please be sure to enter your survey response data on the appropriate worksheet.</a:t>
          </a:r>
        </a:p>
        <a:p>
          <a:endParaRPr lang="en-US" sz="1400" b="1" u="sng">
            <a:solidFill>
              <a:schemeClr val="dk1"/>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r>
            <a:rPr lang="en-US" sz="1400" b="1" u="sng">
              <a:solidFill>
                <a:schemeClr val="dk1"/>
              </a:solidFill>
              <a:effectLst/>
              <a:latin typeface="Lato" panose="020F0502020204030203" pitchFamily="34" charset="0"/>
              <a:ea typeface="+mn-ea"/>
              <a:cs typeface="+mn-cs"/>
            </a:rPr>
            <a:t>2. Using the Spreadsheet: </a:t>
          </a:r>
          <a:r>
            <a:rPr lang="en-US" sz="1400" u="sng">
              <a:solidFill>
                <a:schemeClr val="dk1"/>
              </a:solidFill>
              <a:effectLst/>
              <a:latin typeface="Lato" panose="020F0502020204030203" pitchFamily="34" charset="0"/>
              <a:ea typeface="+mn-ea"/>
              <a:cs typeface="+mn-cs"/>
            </a:rPr>
            <a:t>“</a:t>
          </a:r>
          <a:r>
            <a:rPr lang="en-US" sz="1400" b="1" u="sng">
              <a:solidFill>
                <a:schemeClr val="dk1"/>
              </a:solidFill>
              <a:effectLst/>
              <a:latin typeface="Lato" panose="020F0502020204030203" pitchFamily="34" charset="0"/>
              <a:ea typeface="+mn-ea"/>
              <a:cs typeface="+mn-cs"/>
            </a:rPr>
            <a:t>Pre-Post PFS-2” and “Retrospective PFS-2” tabs</a:t>
          </a:r>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Each line (row) of the spreadsheet corresponds to a single participant's survey responses. For example, all survey responses from "Client #12345" should be entered on the first blank row underneath the item/question headings. The spreadsheet allows for up to 50 responses to be entered; if you have more than 50 responses, it is recommended that you save and begin with a new copy of the spreadsheet. Programs may find it helpful to use one spreadsheet per class/session/group.</a:t>
          </a:r>
        </a:p>
        <a:p>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The first portion of the spreadsheet (questions beginning with "P") corresponds to the ‘Program Information’ page of the PFS-2 that staff complete prior to distributing the survey to participants. Please ensure that no identifying information (i.e. names, birthdates, etc.) is included.</a:t>
          </a:r>
        </a:p>
        <a:p>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The second portion of the spreadsheet (questions beginning with "Q") corresponds to the PFS-2 survey responses completed by participants, including demographic information (questions beginning with “D”). The last demographics questions relate to the participant's children (questions beginning with “C”) - please ensure that children's birthdates are not included.</a:t>
          </a:r>
        </a:p>
        <a:p>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The final portion of the spreadsheet shows participants' </a:t>
          </a:r>
          <a:r>
            <a:rPr lang="en-US" sz="1400" u="sng">
              <a:solidFill>
                <a:schemeClr val="dk1"/>
              </a:solidFill>
              <a:effectLst/>
              <a:latin typeface="Lato" panose="020F0502020204030203" pitchFamily="34" charset="0"/>
              <a:ea typeface="+mn-ea"/>
              <a:cs typeface="+mn-cs"/>
            </a:rPr>
            <a:t>individual</a:t>
          </a:r>
          <a:r>
            <a:rPr lang="en-US" sz="1400">
              <a:solidFill>
                <a:schemeClr val="dk1"/>
              </a:solidFill>
              <a:effectLst/>
              <a:latin typeface="Lato" panose="020F0502020204030203" pitchFamily="34" charset="0"/>
              <a:ea typeface="+mn-ea"/>
              <a:cs typeface="+mn-cs"/>
            </a:rPr>
            <a:t> PFS-2 subscale scores.</a:t>
          </a:r>
        </a:p>
        <a:p>
          <a:endParaRPr lang="en-US" sz="1400" b="1" u="sng">
            <a:solidFill>
              <a:schemeClr val="dk1"/>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r>
            <a:rPr lang="en-US" sz="1400" b="1" u="sng">
              <a:solidFill>
                <a:schemeClr val="dk1"/>
              </a:solidFill>
              <a:effectLst/>
              <a:latin typeface="Lato" panose="020F0502020204030203" pitchFamily="34" charset="0"/>
              <a:ea typeface="+mn-ea"/>
              <a:cs typeface="+mn-cs"/>
            </a:rPr>
            <a:t>3. Entering Survey Responses:</a:t>
          </a:r>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Begin by entering responses from the ‘Program Information’ form. You will notice that some fields require you to enter a number or date, and other fields include a drop-down list of responses to choose from. Additional clarifications for answering these items are provided on the "Clarifications" worksheet tab below.</a:t>
          </a:r>
        </a:p>
        <a:p>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Once the ‘Program Information’ responses have been entered, you will then enter the participant's responses to the PFS-2 survey questions. </a:t>
          </a:r>
        </a:p>
        <a:p>
          <a:r>
            <a:rPr lang="en-US" sz="1400">
              <a:solidFill>
                <a:schemeClr val="dk1"/>
              </a:solidFill>
              <a:effectLst/>
              <a:latin typeface="Lato" panose="020F0502020204030203" pitchFamily="34" charset="0"/>
              <a:ea typeface="+mn-ea"/>
              <a:cs typeface="+mn-cs"/>
            </a:rPr>
            <a:t>For each question answered by the participant, please enter the </a:t>
          </a:r>
          <a:r>
            <a:rPr lang="en-US" sz="1400" b="1" i="1">
              <a:solidFill>
                <a:schemeClr val="dk1"/>
              </a:solidFill>
              <a:effectLst/>
              <a:latin typeface="Lato" panose="020F0502020204030203" pitchFamily="34" charset="0"/>
              <a:ea typeface="+mn-ea"/>
              <a:cs typeface="+mn-cs"/>
            </a:rPr>
            <a:t>letter</a:t>
          </a:r>
          <a:r>
            <a:rPr lang="en-US" sz="1400">
              <a:solidFill>
                <a:schemeClr val="dk1"/>
              </a:solidFill>
              <a:effectLst/>
              <a:latin typeface="Lato" panose="020F0502020204030203" pitchFamily="34" charset="0"/>
              <a:ea typeface="+mn-ea"/>
              <a:cs typeface="+mn-cs"/>
            </a:rPr>
            <a:t> indicated by the participant's response in the corresponding question column. </a:t>
          </a:r>
          <a:r>
            <a:rPr lang="en-US" sz="1400" u="sng">
              <a:solidFill>
                <a:srgbClr val="FF0000"/>
              </a:solidFill>
              <a:effectLst/>
              <a:latin typeface="Lato" panose="020F0502020204030203" pitchFamily="34" charset="0"/>
              <a:ea typeface="+mn-ea"/>
              <a:cs typeface="+mn-cs"/>
            </a:rPr>
            <a:t>Please note that for questions 12, 16, and 17 you will enter the </a:t>
          </a:r>
          <a:r>
            <a:rPr lang="en-US" sz="1400" b="1" i="1" u="sng">
              <a:solidFill>
                <a:srgbClr val="FF0000"/>
              </a:solidFill>
              <a:effectLst/>
              <a:latin typeface="Lato" panose="020F0502020204030203" pitchFamily="34" charset="0"/>
              <a:ea typeface="+mn-ea"/>
              <a:cs typeface="+mn-cs"/>
            </a:rPr>
            <a:t>number of boxes checked</a:t>
          </a:r>
          <a:r>
            <a:rPr lang="en-US" sz="1400" u="sng">
              <a:solidFill>
                <a:srgbClr val="FF0000"/>
              </a:solidFill>
              <a:effectLst/>
              <a:latin typeface="Lato" panose="020F0502020204030203" pitchFamily="34" charset="0"/>
              <a:ea typeface="+mn-ea"/>
              <a:cs typeface="+mn-cs"/>
            </a:rPr>
            <a:t> by the participant.</a:t>
          </a:r>
          <a:endParaRPr lang="en-US" sz="1400">
            <a:solidFill>
              <a:srgbClr val="FF0000"/>
            </a:solidFill>
            <a:effectLst/>
            <a:latin typeface="Lato" panose="020F0502020204030203" pitchFamily="34" charset="0"/>
            <a:ea typeface="+mn-ea"/>
            <a:cs typeface="+mn-cs"/>
          </a:endParaRPr>
        </a:p>
        <a:p>
          <a:endParaRPr lang="en-US" sz="1400" i="1">
            <a:solidFill>
              <a:schemeClr val="dk1"/>
            </a:solidFill>
            <a:effectLst/>
            <a:latin typeface="Lato" panose="020F0502020204030203" pitchFamily="34" charset="0"/>
            <a:ea typeface="+mn-ea"/>
            <a:cs typeface="+mn-cs"/>
          </a:endParaRPr>
        </a:p>
        <a:p>
          <a:r>
            <a:rPr lang="en-US" sz="1400" i="1" u="sng">
              <a:solidFill>
                <a:schemeClr val="dk1"/>
              </a:solidFill>
              <a:effectLst/>
              <a:latin typeface="Lato" panose="020F0502020204030203" pitchFamily="34" charset="0"/>
              <a:ea typeface="+mn-ea"/>
              <a:cs typeface="+mn-cs"/>
            </a:rPr>
            <a:t>For programs using the Retrospective PFS-2</a:t>
          </a:r>
          <a:r>
            <a:rPr lang="en-US" sz="1400">
              <a:solidFill>
                <a:schemeClr val="dk1"/>
              </a:solidFill>
              <a:effectLst/>
              <a:latin typeface="Lato" panose="020F0502020204030203" pitchFamily="34" charset="0"/>
              <a:ea typeface="+mn-ea"/>
              <a:cs typeface="+mn-cs"/>
            </a:rPr>
            <a:t>: each item will be answered </a:t>
          </a:r>
          <a:r>
            <a:rPr lang="en-US" sz="1400" i="1">
              <a:solidFill>
                <a:schemeClr val="dk1"/>
              </a:solidFill>
              <a:effectLst/>
              <a:latin typeface="Lato" panose="020F0502020204030203" pitchFamily="34" charset="0"/>
              <a:ea typeface="+mn-ea"/>
              <a:cs typeface="+mn-cs"/>
            </a:rPr>
            <a:t>twice. </a:t>
          </a:r>
          <a:r>
            <a:rPr lang="en-US" sz="1400">
              <a:solidFill>
                <a:schemeClr val="dk1"/>
              </a:solidFill>
              <a:effectLst/>
              <a:latin typeface="Lato" panose="020F0502020204030203" pitchFamily="34" charset="0"/>
              <a:ea typeface="+mn-ea"/>
              <a:cs typeface="+mn-cs"/>
            </a:rPr>
            <a:t>Each survey question is followed by </a:t>
          </a:r>
          <a:r>
            <a:rPr lang="en-US" sz="1400" b="1">
              <a:solidFill>
                <a:schemeClr val="dk1"/>
              </a:solidFill>
              <a:effectLst/>
              <a:latin typeface="Lato" panose="020F0502020204030203" pitchFamily="34" charset="0"/>
              <a:ea typeface="+mn-ea"/>
              <a:cs typeface="+mn-cs"/>
            </a:rPr>
            <a:t>BEFORE</a:t>
          </a:r>
          <a:r>
            <a:rPr lang="en-US" sz="1400">
              <a:solidFill>
                <a:schemeClr val="dk1"/>
              </a:solidFill>
              <a:effectLst/>
              <a:latin typeface="Lato" panose="020F0502020204030203" pitchFamily="34" charset="0"/>
              <a:ea typeface="+mn-ea"/>
              <a:cs typeface="+mn-cs"/>
            </a:rPr>
            <a:t> or </a:t>
          </a:r>
          <a:r>
            <a:rPr lang="en-US" sz="1400" b="1">
              <a:solidFill>
                <a:schemeClr val="dk1"/>
              </a:solidFill>
              <a:effectLst/>
              <a:latin typeface="Lato" panose="020F0502020204030203" pitchFamily="34" charset="0"/>
              <a:ea typeface="+mn-ea"/>
              <a:cs typeface="+mn-cs"/>
            </a:rPr>
            <a:t>NOW</a:t>
          </a:r>
          <a:r>
            <a:rPr lang="en-US" sz="1400">
              <a:solidFill>
                <a:schemeClr val="dk1"/>
              </a:solidFill>
              <a:effectLst/>
              <a:latin typeface="Lato" panose="020F0502020204030203" pitchFamily="34" charset="0"/>
              <a:ea typeface="+mn-ea"/>
              <a:cs typeface="+mn-cs"/>
            </a:rPr>
            <a:t>, and retrospective PFS-2 responses should be entered accordingly.</a:t>
          </a:r>
        </a:p>
        <a:p>
          <a:endParaRPr lang="en-US" sz="1400">
            <a:solidFill>
              <a:schemeClr val="dk1"/>
            </a:solidFill>
            <a:effectLst/>
            <a:latin typeface="Lato" panose="020F0502020204030203" pitchFamily="34" charset="0"/>
            <a:ea typeface="+mn-ea"/>
            <a:cs typeface="+mn-cs"/>
          </a:endParaRPr>
        </a:p>
        <a:p>
          <a:r>
            <a:rPr lang="en-US" sz="1400">
              <a:solidFill>
                <a:srgbClr val="FF0000"/>
              </a:solidFill>
              <a:effectLst/>
              <a:latin typeface="Lato" panose="020F0502020204030203" pitchFamily="34" charset="0"/>
              <a:ea typeface="+mn-ea"/>
              <a:cs typeface="+mn-cs"/>
            </a:rPr>
            <a:t>If a participant skipped or did not respond to a survey item, please leave that item </a:t>
          </a:r>
          <a:r>
            <a:rPr lang="en-US" sz="1400" b="1" i="1">
              <a:solidFill>
                <a:srgbClr val="FF0000"/>
              </a:solidFill>
              <a:effectLst/>
              <a:latin typeface="Lato" panose="020F0502020204030203" pitchFamily="34" charset="0"/>
              <a:ea typeface="+mn-ea"/>
              <a:cs typeface="+mn-cs"/>
            </a:rPr>
            <a:t>blank</a:t>
          </a:r>
          <a:r>
            <a:rPr lang="en-US" sz="1400">
              <a:solidFill>
                <a:srgbClr val="FF0000"/>
              </a:solidFill>
              <a:effectLst/>
              <a:latin typeface="Lato" panose="020F0502020204030203" pitchFamily="34" charset="0"/>
              <a:ea typeface="+mn-ea"/>
              <a:cs typeface="+mn-cs"/>
            </a:rPr>
            <a:t>.</a:t>
          </a:r>
        </a:p>
        <a:p>
          <a:endParaRPr lang="en-US" sz="1400" b="1" u="sng">
            <a:solidFill>
              <a:schemeClr val="dk1"/>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r>
            <a:rPr lang="en-US" sz="1400" b="1" u="sng">
              <a:solidFill>
                <a:schemeClr val="dk1"/>
              </a:solidFill>
              <a:effectLst/>
              <a:latin typeface="Lato" panose="020F0502020204030203" pitchFamily="34" charset="0"/>
              <a:ea typeface="+mn-ea"/>
              <a:cs typeface="+mn-cs"/>
            </a:rPr>
            <a:t>4. Calculating Individual PFS-2 Subscale Scores</a:t>
          </a:r>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This spreadsheet has been developed to automatically calculate PFS-2 subscale scores for each participant. Once a participant's responses have been entered, mean (average) subscale scores will appear. Mean subscale scores are calculated by dividing the total subscale score by the number of subscale items completed. If fewer than two items in a subscale were answered, mean subscale scores will not be computed.</a:t>
          </a:r>
        </a:p>
        <a:p>
          <a:endParaRPr lang="en-US" sz="1400" i="1">
            <a:solidFill>
              <a:schemeClr val="dk1"/>
            </a:solidFill>
            <a:effectLst/>
            <a:latin typeface="Lato" panose="020F0502020204030203" pitchFamily="34" charset="0"/>
            <a:ea typeface="+mn-ea"/>
            <a:cs typeface="+mn-cs"/>
          </a:endParaRPr>
        </a:p>
        <a:p>
          <a:r>
            <a:rPr lang="en-US" sz="1400" i="1">
              <a:solidFill>
                <a:srgbClr val="FF0000"/>
              </a:solidFill>
              <a:effectLst/>
              <a:latin typeface="Lato" panose="020F0502020204030203" pitchFamily="34" charset="0"/>
              <a:ea typeface="+mn-ea"/>
              <a:cs typeface="+mn-cs"/>
            </a:rPr>
            <a:t>	Technical note: The mean subscale scores will appear as “NO MEAN” until survey responses have been entered.</a:t>
          </a:r>
          <a:r>
            <a:rPr lang="en-US" sz="1400" b="1" i="1">
              <a:solidFill>
                <a:srgbClr val="FF0000"/>
              </a:solidFill>
              <a:effectLst/>
              <a:latin typeface="Lato" panose="020F0502020204030203" pitchFamily="34" charset="0"/>
              <a:ea typeface="+mn-ea"/>
              <a:cs typeface="+mn-cs"/>
            </a:rPr>
            <a:t> </a:t>
          </a:r>
          <a:endParaRPr lang="en-US" sz="1400">
            <a:solidFill>
              <a:srgbClr val="FF0000"/>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r>
            <a:rPr lang="en-US" sz="1400" b="1" u="sng">
              <a:solidFill>
                <a:schemeClr val="dk1"/>
              </a:solidFill>
              <a:effectLst/>
              <a:latin typeface="Lato" panose="020F0502020204030203" pitchFamily="34" charset="0"/>
              <a:ea typeface="+mn-ea"/>
              <a:cs typeface="+mn-cs"/>
            </a:rPr>
            <a:t>5. Calculating Group PFS-2 Subscale Scores</a:t>
          </a:r>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Programs may be interested in viewing the mean (average) subscale score for a group of participants, for example, all parents participating in an 8-week parenting class. It is recommended that one spreadsheet is created per class/session/group to allow for comparison across individual scores. </a:t>
          </a:r>
        </a:p>
        <a:p>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Group subscale mean scores are calculated by summing the total score of every item and dividing by the number of items answered. Auto-populating charts have been created to show the mean group subscale scores for both the pre-/post-test (“Pre-Post Mean Subscale Scores” tab) and retrospective PFS-2 (“Retro Mean Subscale Scores” tab). When beginning a new spreadsheet, the charts will appear blank since no data has been entered.</a:t>
          </a:r>
        </a:p>
        <a:p>
          <a:endParaRPr lang="en-US" sz="1400" i="1">
            <a:solidFill>
              <a:schemeClr val="dk1"/>
            </a:solidFill>
            <a:effectLst/>
            <a:latin typeface="Lato" panose="020F0502020204030203" pitchFamily="34" charset="0"/>
            <a:ea typeface="+mn-ea"/>
            <a:cs typeface="+mn-cs"/>
          </a:endParaRPr>
        </a:p>
        <a:p>
          <a:r>
            <a:rPr lang="en-US" sz="1400" i="1">
              <a:solidFill>
                <a:srgbClr val="FF0000"/>
              </a:solidFill>
              <a:effectLst/>
              <a:latin typeface="Lato" panose="020F0502020204030203" pitchFamily="34" charset="0"/>
              <a:ea typeface="+mn-ea"/>
              <a:cs typeface="+mn-cs"/>
            </a:rPr>
            <a:t>	Technical note: To calculate mean group subscale scores, it is essential to remember to indicate whether the survey completed is a pre-test or a post-test (item PI3, “Is 	this a pre-test or a post-test?”). Failing to indicate pre- or post-test will result in those survey responses not being included in the group mean score.</a:t>
          </a:r>
          <a:endParaRPr lang="en-US" sz="1400">
            <a:solidFill>
              <a:srgbClr val="FF0000"/>
            </a:solidFill>
            <a:effectLst/>
            <a:latin typeface="Lato" panose="020F0502020204030203" pitchFamily="34" charset="0"/>
            <a:ea typeface="+mn-ea"/>
            <a:cs typeface="+mn-cs"/>
          </a:endParaRPr>
        </a:p>
        <a:p>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Once data has been entered, it is recommended to refresh the spreadsheet to ensure all data has been captured and reflected in the chart. To refresh the chart, click on the “Data” tab at the top of the screen and press the “Refresh All” icon. </a:t>
          </a:r>
        </a:p>
        <a:p>
          <a:r>
            <a:rPr lang="en-US" sz="1400">
              <a:solidFill>
                <a:schemeClr val="dk1"/>
              </a:solidFill>
              <a:effectLst/>
              <a:latin typeface="Lato" panose="020F0502020204030203" pitchFamily="34" charset="0"/>
              <a:ea typeface="+mn-ea"/>
              <a:cs typeface="+mn-cs"/>
            </a:rPr>
            <a:t> </a:t>
          </a:r>
        </a:p>
        <a:p>
          <a:endParaRPr lang="en-US" sz="1400">
            <a:solidFill>
              <a:schemeClr val="dk1"/>
            </a:solidFill>
            <a:effectLst/>
            <a:latin typeface="Lato" panose="020F0502020204030203" pitchFamily="34" charset="0"/>
            <a:ea typeface="+mn-ea"/>
            <a:cs typeface="+mn-cs"/>
          </a:endParaRPr>
        </a:p>
        <a:p>
          <a:endParaRPr lang="en-US" sz="1400">
            <a:solidFill>
              <a:schemeClr val="dk1"/>
            </a:solidFill>
            <a:effectLst/>
            <a:latin typeface="Lato" panose="020F0502020204030203" pitchFamily="34" charset="0"/>
            <a:ea typeface="+mn-ea"/>
            <a:cs typeface="+mn-cs"/>
          </a:endParaRPr>
        </a:p>
        <a:p>
          <a:endParaRPr lang="en-US" sz="1400">
            <a:solidFill>
              <a:schemeClr val="dk1"/>
            </a:solidFill>
            <a:effectLst/>
            <a:latin typeface="Lato" panose="020F0502020204030203" pitchFamily="34" charset="0"/>
            <a:ea typeface="+mn-ea"/>
            <a:cs typeface="+mn-cs"/>
          </a:endParaRPr>
        </a:p>
        <a:p>
          <a:endParaRPr lang="en-US" sz="1400">
            <a:solidFill>
              <a:schemeClr val="dk1"/>
            </a:solidFill>
            <a:effectLst/>
            <a:latin typeface="Lato" panose="020F0502020204030203" pitchFamily="34" charset="0"/>
            <a:ea typeface="+mn-ea"/>
            <a:cs typeface="+mn-cs"/>
          </a:endParaRPr>
        </a:p>
        <a:p>
          <a:endParaRPr lang="en-US" sz="1400">
            <a:solidFill>
              <a:schemeClr val="dk1"/>
            </a:solidFill>
            <a:effectLst/>
            <a:latin typeface="Lato" panose="020F0502020204030203" pitchFamily="34" charset="0"/>
            <a:ea typeface="+mn-ea"/>
            <a:cs typeface="+mn-cs"/>
          </a:endParaRPr>
        </a:p>
        <a:p>
          <a:endParaRPr lang="en-US" sz="1400">
            <a:solidFill>
              <a:schemeClr val="dk1"/>
            </a:solidFill>
            <a:effectLst/>
            <a:latin typeface="Lato" panose="020F0502020204030203" pitchFamily="34" charset="0"/>
            <a:ea typeface="+mn-ea"/>
            <a:cs typeface="+mn-cs"/>
          </a:endParaRPr>
        </a:p>
        <a:p>
          <a:endParaRPr lang="en-US" sz="1400">
            <a:solidFill>
              <a:schemeClr val="dk1"/>
            </a:solidFill>
            <a:effectLst/>
            <a:latin typeface="Lato" panose="020F0502020204030203" pitchFamily="34" charset="0"/>
            <a:ea typeface="+mn-ea"/>
            <a:cs typeface="+mn-cs"/>
          </a:endParaRPr>
        </a:p>
        <a:p>
          <a:r>
            <a:rPr lang="en-US" sz="1400">
              <a:effectLst/>
              <a:latin typeface="Lato" panose="020F0502020204030203" pitchFamily="34" charset="0"/>
            </a:rPr>
            <a:t/>
          </a:r>
          <a:br>
            <a:rPr lang="en-US" sz="1400">
              <a:effectLst/>
              <a:latin typeface="Lato" panose="020F0502020204030203" pitchFamily="34" charset="0"/>
            </a:rPr>
          </a:br>
          <a:r>
            <a:rPr lang="en-US" sz="1400">
              <a:effectLst/>
              <a:latin typeface="Lato" panose="020F0502020204030203" pitchFamily="34" charset="0"/>
            </a:rPr>
            <a:t>	</a:t>
          </a:r>
          <a:r>
            <a:rPr lang="en-US" sz="1400" i="1">
              <a:solidFill>
                <a:srgbClr val="FF0000"/>
              </a:solidFill>
              <a:effectLst/>
              <a:latin typeface="Lato" panose="020F0502020204030203" pitchFamily="34" charset="0"/>
            </a:rPr>
            <a:t>Technical note: </a:t>
          </a:r>
          <a:r>
            <a:rPr lang="en-US" sz="1400" i="1">
              <a:solidFill>
                <a:srgbClr val="FF0000"/>
              </a:solidFill>
              <a:effectLst/>
              <a:latin typeface="Lato" panose="020F0502020204030203" pitchFamily="34" charset="0"/>
              <a:ea typeface="+mn-ea"/>
              <a:cs typeface="+mn-cs"/>
            </a:rPr>
            <a:t>Each group mean subscale score tab includes a table that will show the calculated group mean scores for each subscale. The “Pre-Post Mean Subscale 	Scores” table will be blank until data has been entered and the spreadsheet has been refreshed. The “Retro Mean Subscale Scores” table will show #DIV/0! until data 	has been entered and the spreadsheet has been refreshed.</a:t>
          </a:r>
        </a:p>
        <a:p>
          <a:pPr algn="ctr"/>
          <a:endParaRPr lang="en-US" sz="1400" b="1">
            <a:latin typeface="Lato" panose="020F0502020204030203" pitchFamily="34" charset="0"/>
          </a:endParaRPr>
        </a:p>
      </xdr:txBody>
    </xdr:sp>
    <xdr:clientData/>
  </xdr:twoCellAnchor>
  <xdr:twoCellAnchor editAs="oneCell">
    <xdr:from>
      <xdr:col>0</xdr:col>
      <xdr:colOff>104782</xdr:colOff>
      <xdr:row>0</xdr:row>
      <xdr:rowOff>0</xdr:rowOff>
    </xdr:from>
    <xdr:to>
      <xdr:col>3</xdr:col>
      <xdr:colOff>238126</xdr:colOff>
      <xdr:row>10</xdr:row>
      <xdr:rowOff>57144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82" y="0"/>
          <a:ext cx="1962144" cy="1962144"/>
        </a:xfrm>
        <a:prstGeom prst="rect">
          <a:avLst/>
        </a:prstGeom>
      </xdr:spPr>
    </xdr:pic>
    <xdr:clientData/>
  </xdr:twoCellAnchor>
  <xdr:twoCellAnchor>
    <xdr:from>
      <xdr:col>4</xdr:col>
      <xdr:colOff>285749</xdr:colOff>
      <xdr:row>85</xdr:row>
      <xdr:rowOff>158750</xdr:rowOff>
    </xdr:from>
    <xdr:to>
      <xdr:col>8</xdr:col>
      <xdr:colOff>11641</xdr:colOff>
      <xdr:row>93</xdr:row>
      <xdr:rowOff>105833</xdr:rowOff>
    </xdr:to>
    <xdr:grpSp>
      <xdr:nvGrpSpPr>
        <xdr:cNvPr id="4" name="Group 3"/>
        <xdr:cNvGrpSpPr/>
      </xdr:nvGrpSpPr>
      <xdr:grpSpPr>
        <a:xfrm>
          <a:off x="2714624" y="16351250"/>
          <a:ext cx="2154767" cy="1471083"/>
          <a:chOff x="0" y="0"/>
          <a:chExt cx="1666667" cy="1228571"/>
        </a:xfrm>
      </xdr:grpSpPr>
      <xdr:pic>
        <xdr:nvPicPr>
          <xdr:cNvPr id="5" name="Picture 4"/>
          <xdr:cNvPicPr>
            <a:picLocks noChangeAspect="1"/>
          </xdr:cNvPicPr>
        </xdr:nvPicPr>
        <xdr:blipFill>
          <a:blip xmlns:r="http://schemas.openxmlformats.org/officeDocument/2006/relationships" r:embed="rId2"/>
          <a:stretch>
            <a:fillRect/>
          </a:stretch>
        </xdr:blipFill>
        <xdr:spPr>
          <a:xfrm>
            <a:off x="0" y="0"/>
            <a:ext cx="1666667" cy="1228571"/>
          </a:xfrm>
          <a:prstGeom prst="rect">
            <a:avLst/>
          </a:prstGeom>
        </xdr:spPr>
      </xdr:pic>
      <xdr:sp macro="" textlink="">
        <xdr:nvSpPr>
          <xdr:cNvPr id="6" name="Oval 5"/>
          <xdr:cNvSpPr/>
        </xdr:nvSpPr>
        <xdr:spPr>
          <a:xfrm>
            <a:off x="180975" y="76200"/>
            <a:ext cx="504825" cy="2952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sp macro="" textlink="">
        <xdr:nvSpPr>
          <xdr:cNvPr id="7" name="Oval 6"/>
          <xdr:cNvSpPr/>
        </xdr:nvSpPr>
        <xdr:spPr>
          <a:xfrm>
            <a:off x="1047750" y="295275"/>
            <a:ext cx="504825" cy="8953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9524</xdr:colOff>
      <xdr:row>8</xdr:row>
      <xdr:rowOff>9524</xdr:rowOff>
    </xdr:from>
    <xdr:to>
      <xdr:col>22</xdr:col>
      <xdr:colOff>571499</xdr:colOff>
      <xdr:row>133</xdr:row>
      <xdr:rowOff>19049</xdr:rowOff>
    </xdr:to>
    <xdr:sp macro="" textlink="">
      <xdr:nvSpPr>
        <xdr:cNvPr id="2" name="TextBox 1"/>
        <xdr:cNvSpPr txBox="1"/>
      </xdr:nvSpPr>
      <xdr:spPr>
        <a:xfrm>
          <a:off x="1223962" y="1533524"/>
          <a:ext cx="12706350" cy="23822025"/>
        </a:xfrm>
        <a:prstGeom prst="rect">
          <a:avLst/>
        </a:prstGeom>
        <a:solidFill>
          <a:schemeClr val="lt1"/>
        </a:solidFill>
        <a:ln w="3810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u="sng">
              <a:latin typeface="Lato" panose="020F0502020204030203" pitchFamily="34" charset="0"/>
            </a:rPr>
            <a:t>Item Clarifications</a:t>
          </a:r>
          <a:r>
            <a:rPr lang="en-US" sz="1800" b="1" u="sng" baseline="0">
              <a:latin typeface="Lato" panose="020F0502020204030203" pitchFamily="34" charset="0"/>
            </a:rPr>
            <a:t> for the PFS-2 Data Collection Spreadsheet</a:t>
          </a:r>
          <a:endParaRPr lang="en-US" sz="1800" b="0" u="none" baseline="0">
            <a:latin typeface="Lato" panose="020F0502020204030203" pitchFamily="34" charset="0"/>
          </a:endParaRPr>
        </a:p>
        <a:p>
          <a:pPr algn="l"/>
          <a:endParaRPr lang="en-US" sz="1400" b="0" u="none" baseline="0">
            <a:latin typeface="Lato" panose="020F0502020204030203" pitchFamily="34" charset="0"/>
          </a:endParaRPr>
        </a:p>
        <a:p>
          <a:r>
            <a:rPr lang="en-US" sz="1400" b="1" u="sng">
              <a:solidFill>
                <a:schemeClr val="dk1"/>
              </a:solidFill>
              <a:effectLst/>
              <a:latin typeface="Lato" panose="020F0502020204030203" pitchFamily="34" charset="0"/>
              <a:ea typeface="+mn-ea"/>
              <a:cs typeface="+mn-cs"/>
            </a:rPr>
            <a:t>Item Clarifications for the PFS-2 Data Collection Spreadsheet</a:t>
          </a:r>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The following descriptions are intended to provide clarifications for items included in the PFS-2 Data Collection spreadsheet. If you have any questions about using this spreadsheet, please contact </a:t>
          </a:r>
          <a:r>
            <a:rPr lang="en-US" sz="1400" b="1">
              <a:solidFill>
                <a:schemeClr val="dk1"/>
              </a:solidFill>
              <a:effectLst/>
              <a:latin typeface="Lato" panose="020F0502020204030203" pitchFamily="34" charset="0"/>
              <a:ea typeface="+mn-ea"/>
              <a:cs typeface="+mn-cs"/>
            </a:rPr>
            <a:t>Mallory Rousseau </a:t>
          </a:r>
          <a:r>
            <a:rPr lang="en-US" sz="1400">
              <a:solidFill>
                <a:schemeClr val="dk1"/>
              </a:solidFill>
              <a:effectLst/>
              <a:latin typeface="Lato" panose="020F0502020204030203" pitchFamily="34" charset="0"/>
              <a:ea typeface="+mn-ea"/>
              <a:cs typeface="+mn-cs"/>
            </a:rPr>
            <a:t>at</a:t>
          </a:r>
          <a:r>
            <a:rPr lang="en-US" sz="1400" b="1">
              <a:solidFill>
                <a:schemeClr val="dk1"/>
              </a:solidFill>
              <a:effectLst/>
              <a:latin typeface="Lato" panose="020F0502020204030203" pitchFamily="34" charset="0"/>
              <a:ea typeface="+mn-ea"/>
              <a:cs typeface="+mn-cs"/>
            </a:rPr>
            <a:t> 785-864-4890 </a:t>
          </a:r>
          <a:r>
            <a:rPr lang="en-US" sz="1400">
              <a:solidFill>
                <a:schemeClr val="dk1"/>
              </a:solidFill>
              <a:effectLst/>
              <a:latin typeface="Lato" panose="020F0502020204030203" pitchFamily="34" charset="0"/>
              <a:ea typeface="+mn-ea"/>
              <a:cs typeface="+mn-cs"/>
            </a:rPr>
            <a:t>or</a:t>
          </a:r>
          <a:r>
            <a:rPr lang="en-US" sz="1400" b="1">
              <a:solidFill>
                <a:schemeClr val="dk1"/>
              </a:solidFill>
              <a:effectLst/>
              <a:latin typeface="Lato" panose="020F0502020204030203" pitchFamily="34" charset="0"/>
              <a:ea typeface="+mn-ea"/>
              <a:cs typeface="+mn-cs"/>
            </a:rPr>
            <a:t> </a:t>
          </a:r>
          <a:r>
            <a:rPr lang="en-US" sz="1400" b="1" u="sng">
              <a:solidFill>
                <a:schemeClr val="dk1"/>
              </a:solidFill>
              <a:effectLst/>
              <a:latin typeface="Lato" panose="020F0502020204030203" pitchFamily="34" charset="0"/>
              <a:ea typeface="+mn-ea"/>
              <a:cs typeface="+mn-cs"/>
            </a:rPr>
            <a:t>rousseau@ku.edu</a:t>
          </a:r>
          <a:r>
            <a:rPr lang="en-US" sz="1400">
              <a:solidFill>
                <a:schemeClr val="dk1"/>
              </a:solidFill>
              <a:effectLst/>
              <a:latin typeface="Lato" panose="020F0502020204030203" pitchFamily="34" charset="0"/>
              <a:ea typeface="+mn-ea"/>
              <a:cs typeface="+mn-cs"/>
            </a:rPr>
            <a:t>.</a:t>
          </a:r>
        </a:p>
        <a:p>
          <a:endParaRPr lang="en-US" sz="1400" b="1" u="sng">
            <a:solidFill>
              <a:schemeClr val="dk1"/>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r>
            <a:rPr lang="en-US" sz="1400" b="1" u="sng">
              <a:solidFill>
                <a:schemeClr val="dk1"/>
              </a:solidFill>
              <a:effectLst/>
              <a:latin typeface="Lato" panose="020F0502020204030203" pitchFamily="34" charset="0"/>
              <a:ea typeface="+mn-ea"/>
              <a:cs typeface="+mn-cs"/>
            </a:rPr>
            <a:t>1. Program Information</a:t>
          </a:r>
          <a:endParaRPr lang="en-US" sz="1400">
            <a:solidFill>
              <a:schemeClr val="dk1"/>
            </a:solidFill>
            <a:effectLst/>
            <a:latin typeface="Lato" panose="020F0502020204030203" pitchFamily="34" charset="0"/>
            <a:ea typeface="+mn-ea"/>
            <a:cs typeface="+mn-cs"/>
          </a:endParaRPr>
        </a:p>
        <a:p>
          <a:r>
            <a:rPr lang="en-US" sz="1400" i="1">
              <a:solidFill>
                <a:schemeClr val="dk1"/>
              </a:solidFill>
              <a:effectLst/>
              <a:latin typeface="Lato" panose="020F0502020204030203" pitchFamily="34" charset="0"/>
              <a:ea typeface="+mn-ea"/>
              <a:cs typeface="+mn-cs"/>
            </a:rPr>
            <a:t>The following are clarifications to questions 1-6 on the ‘Program Information’ form that staff complete prior to distributing the survey to participants.</a:t>
          </a:r>
          <a:endParaRPr lang="en-US" sz="1400">
            <a:solidFill>
              <a:schemeClr val="dk1"/>
            </a:solidFill>
            <a:effectLst/>
            <a:latin typeface="Lato" panose="020F0502020204030203" pitchFamily="34" charset="0"/>
            <a:ea typeface="+mn-ea"/>
            <a:cs typeface="+mn-cs"/>
          </a:endParaRP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PI1. Agency ID#</a:t>
          </a:r>
          <a:r>
            <a:rPr lang="en-US" sz="1400">
              <a:solidFill>
                <a:schemeClr val="dk1"/>
              </a:solidFill>
              <a:effectLst/>
              <a:latin typeface="Lato" panose="020F0502020204030203" pitchFamily="34" charset="0"/>
              <a:ea typeface="+mn-ea"/>
              <a:cs typeface="+mn-cs"/>
            </a:rPr>
            <a:t> - Please provide the name of your agency.</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P12. Participant ID# </a:t>
          </a:r>
          <a:r>
            <a:rPr lang="en-US" sz="1400">
              <a:solidFill>
                <a:schemeClr val="dk1"/>
              </a:solidFill>
              <a:effectLst/>
              <a:latin typeface="Lato" panose="020F0502020204030203" pitchFamily="34" charset="0"/>
              <a:ea typeface="+mn-ea"/>
              <a:cs typeface="+mn-cs"/>
            </a:rPr>
            <a:t>- Participants do not need to give their names, however a unique participant identification (ID) number is necessary to process the survey. The participant ID number should be the case/client ID number that the agency uses to track the participant.</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PI3. Is this a pre-test or a post-test? </a:t>
          </a:r>
          <a:r>
            <a:rPr lang="en-US" sz="1400">
              <a:solidFill>
                <a:schemeClr val="dk1"/>
              </a:solidFill>
              <a:effectLst/>
              <a:latin typeface="Lato" panose="020F0502020204030203" pitchFamily="34" charset="0"/>
              <a:ea typeface="+mn-ea"/>
              <a:cs typeface="+mn-cs"/>
            </a:rPr>
            <a:t>This question is only asked on the pre-/post-test version of the PFS-2 and does not appear on the retrospective PFS-2. Please indicate whether the survey being administered is a pre-test (given at the initiation of services) or a post-test (given at the end of services) by selecting "Pre" or "Post" from the drop-down menu in the cell. </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PI4. Date survey completed</a:t>
          </a:r>
          <a:r>
            <a:rPr lang="en-US" sz="1400">
              <a:solidFill>
                <a:schemeClr val="dk1"/>
              </a:solidFill>
              <a:effectLst/>
              <a:latin typeface="Lato" panose="020F0502020204030203" pitchFamily="34" charset="0"/>
              <a:ea typeface="+mn-ea"/>
              <a:cs typeface="+mn-cs"/>
            </a:rPr>
            <a:t> - Please provide the month, day, and year that the survey was completed. </a:t>
          </a:r>
          <a:r>
            <a:rPr lang="en-US" sz="1400" i="1">
              <a:solidFill>
                <a:schemeClr val="dk1"/>
              </a:solidFill>
              <a:effectLst/>
              <a:latin typeface="Lato" panose="020F0502020204030203" pitchFamily="34" charset="0"/>
              <a:ea typeface="+mn-ea"/>
              <a:cs typeface="+mn-cs"/>
            </a:rPr>
            <a:t>Please use the MM/DD/YYYY format.</a:t>
          </a:r>
          <a:endParaRPr lang="en-US" sz="1400">
            <a:solidFill>
              <a:schemeClr val="dk1"/>
            </a:solidFill>
            <a:effectLst/>
            <a:latin typeface="Lato" panose="020F0502020204030203" pitchFamily="34" charset="0"/>
            <a:ea typeface="+mn-ea"/>
            <a:cs typeface="+mn-cs"/>
          </a:endParaRP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PI5. Program start date</a:t>
          </a:r>
          <a:r>
            <a:rPr lang="en-US" sz="1400">
              <a:solidFill>
                <a:schemeClr val="dk1"/>
              </a:solidFill>
              <a:effectLst/>
              <a:latin typeface="Lato" panose="020F0502020204030203" pitchFamily="34" charset="0"/>
              <a:ea typeface="+mn-ea"/>
              <a:cs typeface="+mn-cs"/>
            </a:rPr>
            <a:t> - Please provide the month, day, and year that the participant began receiving services from your program. </a:t>
          </a:r>
          <a:r>
            <a:rPr lang="en-US" sz="1400" i="1">
              <a:solidFill>
                <a:schemeClr val="dk1"/>
              </a:solidFill>
              <a:effectLst/>
              <a:latin typeface="Lato" panose="020F0502020204030203" pitchFamily="34" charset="0"/>
              <a:ea typeface="+mn-ea"/>
              <a:cs typeface="+mn-cs"/>
            </a:rPr>
            <a:t>Please use the MM/DD/YYYY format. </a:t>
          </a:r>
          <a:r>
            <a:rPr lang="en-US" sz="1400">
              <a:solidFill>
                <a:schemeClr val="dk1"/>
              </a:solidFill>
              <a:effectLst/>
              <a:latin typeface="Lato" panose="020F0502020204030203" pitchFamily="34" charset="0"/>
              <a:ea typeface="+mn-ea"/>
              <a:cs typeface="+mn-cs"/>
            </a:rPr>
            <a:t>Staff may replace “program” with the term that makes the most sense for the setting, e.g. curriculum, class, group, etc.</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PI6. Program completion date</a:t>
          </a:r>
          <a:r>
            <a:rPr lang="en-US" sz="1400">
              <a:solidFill>
                <a:schemeClr val="dk1"/>
              </a:solidFill>
              <a:effectLst/>
              <a:latin typeface="Lato" panose="020F0502020204030203" pitchFamily="34" charset="0"/>
              <a:ea typeface="+mn-ea"/>
              <a:cs typeface="+mn-cs"/>
            </a:rPr>
            <a:t> - Please provide the month, day, and year that the participant completed services with your program. </a:t>
          </a:r>
          <a:r>
            <a:rPr lang="en-US" sz="1400" i="1">
              <a:solidFill>
                <a:schemeClr val="dk1"/>
              </a:solidFill>
              <a:effectLst/>
              <a:latin typeface="Lato" panose="020F0502020204030203" pitchFamily="34" charset="0"/>
              <a:ea typeface="+mn-ea"/>
              <a:cs typeface="+mn-cs"/>
            </a:rPr>
            <a:t>Please use the MM/DD/YYYY format. </a:t>
          </a:r>
          <a:r>
            <a:rPr lang="en-US" sz="1400">
              <a:solidFill>
                <a:schemeClr val="dk1"/>
              </a:solidFill>
              <a:effectLst/>
              <a:latin typeface="Lato" panose="020F0502020204030203" pitchFamily="34" charset="0"/>
              <a:ea typeface="+mn-ea"/>
              <a:cs typeface="+mn-cs"/>
            </a:rPr>
            <a:t>Staff may replace “program” with the term that makes the most sense for the setting, e.g. curriculum, class, group, etc.</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P1. How was the survey completed?</a:t>
          </a:r>
          <a:r>
            <a:rPr lang="en-US" sz="1400">
              <a:solidFill>
                <a:schemeClr val="dk1"/>
              </a:solidFill>
              <a:effectLst/>
              <a:latin typeface="Lato" panose="020F0502020204030203" pitchFamily="34" charset="0"/>
              <a:ea typeface="+mn-ea"/>
              <a:cs typeface="+mn-cs"/>
            </a:rPr>
            <a:t> Using the drop-down menu in the cell, select the most appropriate response:</a:t>
          </a:r>
        </a:p>
        <a:p>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"Interview" if you met individually with the participant and filled out the survey together. </a:t>
          </a:r>
        </a:p>
        <a:p>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"With staff" if the participant completed the survey with program staff available to help explain items as needed.</a:t>
          </a:r>
        </a:p>
        <a:p>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"Without staff" if the participant completed the survey without program staff present.</a:t>
          </a:r>
        </a:p>
        <a:p>
          <a:endParaRPr lang="en-US" sz="1400" b="1">
            <a:solidFill>
              <a:schemeClr val="dk1"/>
            </a:solidFill>
            <a:effectLst/>
            <a:latin typeface="Lato" panose="020F0502020204030203" pitchFamily="34" charset="0"/>
            <a:ea typeface="+mn-ea"/>
            <a:cs typeface="+mn-cs"/>
          </a:endParaRPr>
        </a:p>
        <a:p>
          <a:pPr algn="l"/>
          <a:r>
            <a:rPr lang="en-US" sz="1400" b="1">
              <a:solidFill>
                <a:schemeClr val="dk1"/>
              </a:solidFill>
              <a:effectLst/>
              <a:latin typeface="Lato" panose="020F0502020204030203" pitchFamily="34" charset="0"/>
              <a:ea typeface="+mn-ea"/>
              <a:cs typeface="+mn-cs"/>
            </a:rPr>
            <a:t>P2. How was the participant referred to your program?</a:t>
          </a:r>
          <a:r>
            <a:rPr lang="en-US" sz="1400">
              <a:solidFill>
                <a:schemeClr val="dk1"/>
              </a:solidFill>
              <a:effectLst/>
              <a:latin typeface="Lato" panose="020F0502020204030203" pitchFamily="34" charset="0"/>
              <a:ea typeface="+mn-ea"/>
              <a:cs typeface="+mn-cs"/>
            </a:rPr>
            <a:t> Using the drop-down menu in the cell, select the most appropriate response:</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“Self-referred” if the participant voluntarily chose to receive services</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“Child Protective Services” if the participant was referred by CPS to receive services</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“Court” if the participant was court-referred to receive services</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“Community program” if another program/agency/organization referred the participant to you</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“Other” if the participant was referred by another source, or if the referral source is unknown</a:t>
          </a:r>
        </a:p>
        <a:p>
          <a:pPr algn="l"/>
          <a:r>
            <a:rPr lang="en-US" sz="1400">
              <a:solidFill>
                <a:schemeClr val="dk1"/>
              </a:solidFill>
              <a:effectLst/>
              <a:latin typeface="Lato" panose="020F0502020204030203" pitchFamily="34" charset="0"/>
              <a:ea typeface="+mn-ea"/>
              <a:cs typeface="+mn-cs"/>
            </a:rPr>
            <a:t> </a:t>
          </a:r>
        </a:p>
        <a:p>
          <a:pPr algn="l"/>
          <a:r>
            <a:rPr lang="en-US" sz="1400" b="1">
              <a:solidFill>
                <a:schemeClr val="dk1"/>
              </a:solidFill>
              <a:effectLst/>
              <a:latin typeface="Lato" panose="020F0502020204030203" pitchFamily="34" charset="0"/>
              <a:ea typeface="+mn-ea"/>
              <a:cs typeface="+mn-cs"/>
            </a:rPr>
            <a:t>P3. Has the participant been reported to Child Protective Services?</a:t>
          </a:r>
          <a:r>
            <a:rPr lang="en-US" sz="1400">
              <a:solidFill>
                <a:schemeClr val="dk1"/>
              </a:solidFill>
              <a:effectLst/>
              <a:latin typeface="Lato" panose="020F0502020204030203" pitchFamily="34" charset="0"/>
              <a:ea typeface="+mn-ea"/>
              <a:cs typeface="+mn-cs"/>
            </a:rPr>
            <a:t> Using the drop-down menu in the cell, select the most appropriate response:</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"No" if you know that the participant has not been reported.</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"Yes" if you know that the participant has been reported.</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"Before starting the program" if the participant was reported to CPS prior to receiving services from your program</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"During the program" if the participant was reported to CPS while receiving services from your program</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"After starting the program" if the participant was reported to CPS at any point after beginning to receive services from your program.</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"Not sure" if you do not know whether or not the participant has been reported.</a:t>
          </a:r>
        </a:p>
        <a:p>
          <a:pPr algn="l"/>
          <a:endParaRPr lang="en-US" sz="1400" b="1">
            <a:solidFill>
              <a:schemeClr val="dk1"/>
            </a:solidFill>
            <a:effectLst/>
            <a:latin typeface="Lato" panose="020F0502020204030203" pitchFamily="34" charset="0"/>
            <a:ea typeface="+mn-ea"/>
            <a:cs typeface="+mn-cs"/>
          </a:endParaRPr>
        </a:p>
        <a:p>
          <a:pPr algn="l"/>
          <a:r>
            <a:rPr lang="en-US" sz="1400" b="1">
              <a:solidFill>
                <a:schemeClr val="dk1"/>
              </a:solidFill>
              <a:effectLst/>
              <a:latin typeface="Lato" panose="020F0502020204030203" pitchFamily="34" charset="0"/>
              <a:ea typeface="+mn-ea"/>
              <a:cs typeface="+mn-cs"/>
            </a:rPr>
            <a:t>P4. If yes, was the report substantiated?</a:t>
          </a:r>
          <a:r>
            <a:rPr lang="en-US" sz="1400">
              <a:solidFill>
                <a:schemeClr val="dk1"/>
              </a:solidFill>
              <a:effectLst/>
              <a:latin typeface="Lato" panose="020F0502020204030203" pitchFamily="34" charset="0"/>
              <a:ea typeface="+mn-ea"/>
              <a:cs typeface="+mn-cs"/>
            </a:rPr>
            <a:t> If you responded "Yes" above, use the drop-down menu in the cell to select the most appropriate response:</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"No" if you know that the CPS report was not substantiated.</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"Yes" if you know that the CPS report was substantiated.</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"Not sure" if you do not know whether or not the CPS report was substantiated.</a:t>
          </a:r>
        </a:p>
        <a:p>
          <a:pPr algn="l"/>
          <a:r>
            <a:rPr lang="en-US" sz="1400">
              <a:solidFill>
                <a:schemeClr val="dk1"/>
              </a:solidFill>
              <a:effectLst/>
              <a:latin typeface="Lato" panose="020F0502020204030203" pitchFamily="34" charset="0"/>
              <a:ea typeface="+mn-ea"/>
              <a:cs typeface="+mn-cs"/>
            </a:rPr>
            <a:t>	</a:t>
          </a:r>
          <a:r>
            <a:rPr lang="en-US" sz="1400">
              <a:solidFill>
                <a:schemeClr val="dk1"/>
              </a:solidFill>
              <a:effectLst/>
              <a:latin typeface="Lato" panose="020F0502020204030203" pitchFamily="34" charset="0"/>
              <a:ea typeface="+mn-ea"/>
              <a:cs typeface="+mn-cs"/>
              <a:sym typeface="Wingdings" panose="05000000000000000000" pitchFamily="2" charset="2"/>
            </a:rPr>
            <a:t></a:t>
          </a:r>
          <a:r>
            <a:rPr lang="en-US" sz="1400">
              <a:solidFill>
                <a:schemeClr val="dk1"/>
              </a:solidFill>
              <a:effectLst/>
              <a:latin typeface="Lato" panose="020F0502020204030203" pitchFamily="34" charset="0"/>
              <a:ea typeface="+mn-ea"/>
              <a:cs typeface="+mn-cs"/>
            </a:rPr>
            <a:t> "Not applicable" if there was no report to CPS. </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P5A-K. Is the participant receiving the following services...?</a:t>
          </a:r>
          <a:r>
            <a:rPr lang="en-US" sz="1400">
              <a:solidFill>
                <a:schemeClr val="dk1"/>
              </a:solidFill>
              <a:effectLst/>
              <a:latin typeface="Lato" panose="020F0502020204030203" pitchFamily="34" charset="0"/>
              <a:ea typeface="+mn-ea"/>
              <a:cs typeface="+mn-cs"/>
            </a:rPr>
            <a:t> Using the drop-down menu in the cell, select "Yes" to each of the services that the participant is currently receiving. Only select those services that the participant is currently receiving and leave all others blank. If you do not find a service that matches your program's services, provide a short description of the program or write the curriculum name in the column labeled "Identify the type of program that most accurately describes the services the participant is receiving: Other."</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P6A. Participant's attendance at pre-test. </a:t>
          </a:r>
          <a:r>
            <a:rPr lang="en-US" sz="1400">
              <a:solidFill>
                <a:schemeClr val="dk1"/>
              </a:solidFill>
              <a:effectLst/>
              <a:latin typeface="Lato" panose="020F0502020204030203" pitchFamily="34" charset="0"/>
              <a:ea typeface="+mn-ea"/>
              <a:cs typeface="+mn-cs"/>
            </a:rPr>
            <a:t>Please estimate the number of </a:t>
          </a:r>
          <a:r>
            <a:rPr lang="en-US" sz="1400">
              <a:solidFill>
                <a:srgbClr val="FF0000"/>
              </a:solidFill>
              <a:effectLst/>
              <a:latin typeface="Lato" panose="020F0502020204030203" pitchFamily="34" charset="0"/>
              <a:ea typeface="+mn-ea"/>
              <a:cs typeface="+mn-cs"/>
            </a:rPr>
            <a:t>hours of service that are being offered </a:t>
          </a:r>
          <a:r>
            <a:rPr lang="en-US" sz="1400">
              <a:solidFill>
                <a:schemeClr val="dk1"/>
              </a:solidFill>
              <a:effectLst/>
              <a:latin typeface="Lato" panose="020F0502020204030203" pitchFamily="34" charset="0"/>
              <a:ea typeface="+mn-ea"/>
              <a:cs typeface="+mn-cs"/>
            </a:rPr>
            <a:t>to participants at the beginning of services. For example, a 12-week curriculum that meets weekly for a one-hour class would be offering 12 hours of service.</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P6B. Participant's attendance at post-test. </a:t>
          </a:r>
          <a:r>
            <a:rPr lang="en-US" sz="1400">
              <a:solidFill>
                <a:schemeClr val="dk1"/>
              </a:solidFill>
              <a:effectLst/>
              <a:latin typeface="Lato" panose="020F0502020204030203" pitchFamily="34" charset="0"/>
              <a:ea typeface="+mn-ea"/>
              <a:cs typeface="+mn-cs"/>
            </a:rPr>
            <a:t>Please estimate the number of </a:t>
          </a:r>
          <a:r>
            <a:rPr lang="en-US" sz="1400">
              <a:solidFill>
                <a:srgbClr val="FF0000"/>
              </a:solidFill>
              <a:effectLst/>
              <a:latin typeface="Lato" panose="020F0502020204030203" pitchFamily="34" charset="0"/>
              <a:ea typeface="+mn-ea"/>
              <a:cs typeface="+mn-cs"/>
            </a:rPr>
            <a:t>hours of service that were received </a:t>
          </a:r>
          <a:r>
            <a:rPr lang="en-US" sz="1400">
              <a:solidFill>
                <a:schemeClr val="dk1"/>
              </a:solidFill>
              <a:effectLst/>
              <a:latin typeface="Lato" panose="020F0502020204030203" pitchFamily="34" charset="0"/>
              <a:ea typeface="+mn-ea"/>
              <a:cs typeface="+mn-cs"/>
            </a:rPr>
            <a:t>by participants at the completion of services. For example, if a participant attended only 9 of the 12 hour-long classes offered, they would have received 9 hours of services.</a:t>
          </a:r>
        </a:p>
        <a:p>
          <a:endParaRPr lang="en-US" sz="1400" b="1" u="sng">
            <a:solidFill>
              <a:schemeClr val="dk1"/>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r>
            <a:rPr lang="en-US" sz="1400" b="1" u="sng">
              <a:solidFill>
                <a:schemeClr val="dk1"/>
              </a:solidFill>
              <a:effectLst/>
              <a:latin typeface="Lato" panose="020F0502020204030203" pitchFamily="34" charset="0"/>
              <a:ea typeface="+mn-ea"/>
              <a:cs typeface="+mn-cs"/>
            </a:rPr>
            <a:t>2. Participant Responses</a:t>
          </a:r>
          <a:endParaRPr lang="en-US" sz="1400">
            <a:solidFill>
              <a:schemeClr val="dk1"/>
            </a:solidFill>
            <a:effectLst/>
            <a:latin typeface="Lato" panose="020F0502020204030203" pitchFamily="34" charset="0"/>
            <a:ea typeface="+mn-ea"/>
            <a:cs typeface="+mn-cs"/>
          </a:endParaRPr>
        </a:p>
        <a:p>
          <a:r>
            <a:rPr lang="en-US" sz="1400" i="1">
              <a:solidFill>
                <a:schemeClr val="dk1"/>
              </a:solidFill>
              <a:effectLst/>
              <a:latin typeface="Lato" panose="020F0502020204030203" pitchFamily="34" charset="0"/>
              <a:ea typeface="+mn-ea"/>
              <a:cs typeface="+mn-cs"/>
            </a:rPr>
            <a:t>The following information is provided to assist in entering participant responses to the PFS-2, questions 1-19.</a:t>
          </a:r>
          <a:endParaRPr lang="en-US" sz="1400">
            <a:solidFill>
              <a:schemeClr val="dk1"/>
            </a:solidFill>
            <a:effectLst/>
            <a:latin typeface="Lato" panose="020F0502020204030203" pitchFamily="34" charset="0"/>
            <a:ea typeface="+mn-ea"/>
            <a:cs typeface="+mn-cs"/>
          </a:endParaRPr>
        </a:p>
        <a:p>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For each question answered by the participant, please enter the </a:t>
          </a:r>
          <a:r>
            <a:rPr lang="en-US" sz="1400" b="1" i="1" u="sng">
              <a:solidFill>
                <a:schemeClr val="dk1"/>
              </a:solidFill>
              <a:effectLst/>
              <a:latin typeface="Lato" panose="020F0502020204030203" pitchFamily="34" charset="0"/>
              <a:ea typeface="+mn-ea"/>
              <a:cs typeface="+mn-cs"/>
            </a:rPr>
            <a:t>letter</a:t>
          </a:r>
          <a:r>
            <a:rPr lang="en-US" sz="1400">
              <a:solidFill>
                <a:schemeClr val="dk1"/>
              </a:solidFill>
              <a:effectLst/>
              <a:latin typeface="Lato" panose="020F0502020204030203" pitchFamily="34" charset="0"/>
              <a:ea typeface="+mn-ea"/>
              <a:cs typeface="+mn-cs"/>
            </a:rPr>
            <a:t> indicated by the participant's response in the corresponding question column. </a:t>
          </a:r>
        </a:p>
        <a:p>
          <a:endParaRPr lang="en-US" sz="1400">
            <a:solidFill>
              <a:schemeClr val="dk1"/>
            </a:solidFill>
            <a:effectLst/>
            <a:latin typeface="Lato" panose="020F0502020204030203" pitchFamily="34" charset="0"/>
            <a:ea typeface="+mn-ea"/>
            <a:cs typeface="+mn-cs"/>
          </a:endParaRPr>
        </a:p>
        <a:p>
          <a:r>
            <a:rPr lang="en-US" sz="1400">
              <a:solidFill>
                <a:schemeClr val="dk1"/>
              </a:solidFill>
              <a:effectLst/>
              <a:latin typeface="Lato" panose="020F0502020204030203" pitchFamily="34" charset="0"/>
              <a:ea typeface="+mn-ea"/>
              <a:cs typeface="+mn-cs"/>
            </a:rPr>
            <a:t>These fields are not case-sensitive and both upper and lowercase letters may be entered. If an invalid response is entered, the cell will turn red to alert you that there is an error.</a:t>
          </a:r>
        </a:p>
        <a:p>
          <a:endParaRPr lang="en-US" sz="1400" u="sng">
            <a:solidFill>
              <a:schemeClr val="dk1"/>
            </a:solidFill>
            <a:effectLst/>
            <a:latin typeface="Lato" panose="020F0502020204030203" pitchFamily="34" charset="0"/>
            <a:ea typeface="+mn-ea"/>
            <a:cs typeface="+mn-cs"/>
          </a:endParaRPr>
        </a:p>
        <a:p>
          <a:r>
            <a:rPr lang="en-US" sz="1400" u="sng">
              <a:solidFill>
                <a:srgbClr val="FF0000"/>
              </a:solidFill>
              <a:effectLst/>
              <a:latin typeface="Lato" panose="020F0502020204030203" pitchFamily="34" charset="0"/>
              <a:ea typeface="+mn-ea"/>
              <a:cs typeface="+mn-cs"/>
            </a:rPr>
            <a:t>Please note that for questions 12, 16, and 17, you will need to enter the </a:t>
          </a:r>
          <a:r>
            <a:rPr lang="en-US" sz="1400" b="1" i="1" u="sng">
              <a:solidFill>
                <a:srgbClr val="FF0000"/>
              </a:solidFill>
              <a:effectLst/>
              <a:latin typeface="Lato" panose="020F0502020204030203" pitchFamily="34" charset="0"/>
              <a:ea typeface="+mn-ea"/>
              <a:cs typeface="+mn-cs"/>
            </a:rPr>
            <a:t>number of boxes checked</a:t>
          </a:r>
          <a:r>
            <a:rPr lang="en-US" sz="1400" i="1" u="sng">
              <a:solidFill>
                <a:srgbClr val="FF0000"/>
              </a:solidFill>
              <a:effectLst/>
              <a:latin typeface="Lato" panose="020F0502020204030203" pitchFamily="34" charset="0"/>
              <a:ea typeface="+mn-ea"/>
              <a:cs typeface="+mn-cs"/>
            </a:rPr>
            <a:t> </a:t>
          </a:r>
          <a:r>
            <a:rPr lang="en-US" sz="1400" u="sng">
              <a:solidFill>
                <a:srgbClr val="FF0000"/>
              </a:solidFill>
              <a:effectLst/>
              <a:latin typeface="Lato" panose="020F0502020204030203" pitchFamily="34" charset="0"/>
              <a:ea typeface="+mn-ea"/>
              <a:cs typeface="+mn-cs"/>
            </a:rPr>
            <a:t>by the participant.</a:t>
          </a:r>
          <a:endParaRPr lang="en-US" sz="1400">
            <a:solidFill>
              <a:srgbClr val="FF0000"/>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endParaRPr lang="en-US" sz="1400" b="1" u="sng">
            <a:solidFill>
              <a:schemeClr val="dk1"/>
            </a:solidFill>
            <a:effectLst/>
            <a:latin typeface="Lato" panose="020F0502020204030203" pitchFamily="34" charset="0"/>
            <a:ea typeface="+mn-ea"/>
            <a:cs typeface="+mn-cs"/>
          </a:endParaRPr>
        </a:p>
        <a:p>
          <a:r>
            <a:rPr lang="en-US" sz="1400" b="1" u="sng">
              <a:solidFill>
                <a:schemeClr val="dk1"/>
              </a:solidFill>
              <a:effectLst/>
              <a:latin typeface="Lato" panose="020F0502020204030203" pitchFamily="34" charset="0"/>
              <a:ea typeface="+mn-ea"/>
              <a:cs typeface="+mn-cs"/>
            </a:rPr>
            <a:t>3. Participant Demographics</a:t>
          </a:r>
          <a:endParaRPr lang="en-US" sz="1400">
            <a:solidFill>
              <a:schemeClr val="dk1"/>
            </a:solidFill>
            <a:effectLst/>
            <a:latin typeface="Lato" panose="020F0502020204030203" pitchFamily="34" charset="0"/>
            <a:ea typeface="+mn-ea"/>
            <a:cs typeface="+mn-cs"/>
          </a:endParaRPr>
        </a:p>
        <a:p>
          <a:r>
            <a:rPr lang="en-US" sz="1400" i="1">
              <a:solidFill>
                <a:schemeClr val="dk1"/>
              </a:solidFill>
              <a:effectLst/>
              <a:latin typeface="Lato" panose="020F0502020204030203" pitchFamily="34" charset="0"/>
              <a:ea typeface="+mn-ea"/>
              <a:cs typeface="+mn-cs"/>
            </a:rPr>
            <a:t>The following are clarifications to the participant demographics items at the end of the PFS-2, questions 20-44.</a:t>
          </a:r>
          <a:endParaRPr lang="en-US" sz="1400">
            <a:solidFill>
              <a:schemeClr val="dk1"/>
            </a:solidFill>
            <a:effectLst/>
            <a:latin typeface="Lato" panose="020F0502020204030203" pitchFamily="34" charset="0"/>
            <a:ea typeface="+mn-ea"/>
            <a:cs typeface="+mn-cs"/>
          </a:endParaRP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Q20. Sex </a:t>
          </a:r>
          <a:r>
            <a:rPr lang="en-US" sz="1400">
              <a:solidFill>
                <a:schemeClr val="dk1"/>
              </a:solidFill>
              <a:effectLst/>
              <a:latin typeface="Lato" panose="020F0502020204030203" pitchFamily="34" charset="0"/>
              <a:ea typeface="+mn-ea"/>
              <a:cs typeface="+mn-cs"/>
            </a:rPr>
            <a:t>- Using the drop-down menu in the cell, select the response (“Male,” “Female,” “Gender non-conforming/non-binary,” or “Prefer not to answer”) as indicated by the participant.</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Q21. Age (in years)</a:t>
          </a:r>
          <a:r>
            <a:rPr lang="en-US" sz="1400">
              <a:solidFill>
                <a:schemeClr val="dk1"/>
              </a:solidFill>
              <a:effectLst/>
              <a:latin typeface="Lato" panose="020F0502020204030203" pitchFamily="34" charset="0"/>
              <a:ea typeface="+mn-ea"/>
              <a:cs typeface="+mn-cs"/>
            </a:rPr>
            <a:t> - Enter the participant's reported age in years.</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Q22A-G. Primary Language Spoken at Home. </a:t>
          </a:r>
          <a:r>
            <a:rPr lang="en-US" sz="1400">
              <a:solidFill>
                <a:schemeClr val="dk1"/>
              </a:solidFill>
              <a:effectLst/>
              <a:latin typeface="Lato" panose="020F0502020204030203" pitchFamily="34" charset="0"/>
              <a:ea typeface="+mn-ea"/>
              <a:cs typeface="+mn-cs"/>
            </a:rPr>
            <a:t>Using the drop-down menu in the cell, select “Yes” to the primary language spoken at home as indicated by the participant. Only select the response indicated by the participant and leave all others blank.</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Q23A-J. Race/Ethnicity. </a:t>
          </a:r>
          <a:r>
            <a:rPr lang="en-US" sz="1400">
              <a:solidFill>
                <a:schemeClr val="dk1"/>
              </a:solidFill>
              <a:effectLst/>
              <a:latin typeface="Lato" panose="020F0502020204030203" pitchFamily="34" charset="0"/>
              <a:ea typeface="+mn-ea"/>
              <a:cs typeface="+mn-cs"/>
            </a:rPr>
            <a:t>Using the drop-down menu in the cell, select "Yes" to each of the racial/ethnic categories as indicated by the participant. Only select those categories indicated by the participant and leave all others blank. </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Q24. Relationship Status</a:t>
          </a:r>
          <a:r>
            <a:rPr lang="en-US" sz="1400">
              <a:solidFill>
                <a:schemeClr val="dk1"/>
              </a:solidFill>
              <a:effectLst/>
              <a:latin typeface="Lato" panose="020F0502020204030203" pitchFamily="34" charset="0"/>
              <a:ea typeface="+mn-ea"/>
              <a:cs typeface="+mn-cs"/>
            </a:rPr>
            <a:t> - Using the drop-down menu in the cell, select the response indicated by the participant.</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Q25. Family Housing</a:t>
          </a:r>
          <a:r>
            <a:rPr lang="en-US" sz="1400">
              <a:solidFill>
                <a:schemeClr val="dk1"/>
              </a:solidFill>
              <a:effectLst/>
              <a:latin typeface="Lato" panose="020F0502020204030203" pitchFamily="34" charset="0"/>
              <a:ea typeface="+mn-ea"/>
              <a:cs typeface="+mn-cs"/>
            </a:rPr>
            <a:t> - Using the drop-down menu in the cell, select the response indicated by the participant.</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Q26. Total Family Income </a:t>
          </a:r>
          <a:r>
            <a:rPr lang="en-US" sz="1400">
              <a:solidFill>
                <a:schemeClr val="dk1"/>
              </a:solidFill>
              <a:effectLst/>
              <a:latin typeface="Lato" panose="020F0502020204030203" pitchFamily="34" charset="0"/>
              <a:ea typeface="+mn-ea"/>
              <a:cs typeface="+mn-cs"/>
            </a:rPr>
            <a:t> - Using the drop-down menu in the cell, select the response indicated by the participant.</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Q27. Highest Level of Education </a:t>
          </a:r>
          <a:r>
            <a:rPr lang="en-US" sz="1400">
              <a:solidFill>
                <a:schemeClr val="dk1"/>
              </a:solidFill>
              <a:effectLst/>
              <a:latin typeface="Lato" panose="020F0502020204030203" pitchFamily="34" charset="0"/>
              <a:ea typeface="+mn-ea"/>
              <a:cs typeface="+mn-cs"/>
            </a:rPr>
            <a:t>- Using the drop-down menu in the cell, select the response indicated by the participant.</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Q28A-G. Which, if any, of the following do you currently receive?</a:t>
          </a:r>
          <a:r>
            <a:rPr lang="en-US" sz="1400">
              <a:solidFill>
                <a:schemeClr val="dk1"/>
              </a:solidFill>
              <a:effectLst/>
              <a:latin typeface="Lato" panose="020F0502020204030203" pitchFamily="34" charset="0"/>
              <a:ea typeface="+mn-ea"/>
              <a:cs typeface="+mn-cs"/>
            </a:rPr>
            <a:t> Using the drop-down menu in the cell, select "Yes" to each of the items the participant has indicated that they currently receive. Only select those categories indicated by the participant and leave all others blank.</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C1A/C2A/C3A/C4A. Sex of Child</a:t>
          </a:r>
          <a:r>
            <a:rPr lang="en-US" sz="1400">
              <a:solidFill>
                <a:schemeClr val="dk1"/>
              </a:solidFill>
              <a:effectLst/>
              <a:latin typeface="Lato" panose="020F0502020204030203" pitchFamily="34" charset="0"/>
              <a:ea typeface="+mn-ea"/>
              <a:cs typeface="+mn-cs"/>
            </a:rPr>
            <a:t> - Using the drop-down menu in the cell, select either "Male" or "Female" for each child identified by the participant.</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C1B. Age of Child – </a:t>
          </a:r>
          <a:r>
            <a:rPr lang="en-US" sz="1400">
              <a:solidFill>
                <a:schemeClr val="dk1"/>
              </a:solidFill>
              <a:effectLst/>
              <a:latin typeface="Lato" panose="020F0502020204030203" pitchFamily="34" charset="0"/>
              <a:ea typeface="+mn-ea"/>
              <a:cs typeface="+mn-cs"/>
            </a:rPr>
            <a:t>Enter the age of child in years.</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C1C. Lives in my home – </a:t>
          </a:r>
          <a:r>
            <a:rPr lang="en-US" sz="1400">
              <a:solidFill>
                <a:schemeClr val="dk1"/>
              </a:solidFill>
              <a:effectLst/>
              <a:latin typeface="Lato" panose="020F0502020204030203" pitchFamily="34" charset="0"/>
              <a:ea typeface="+mn-ea"/>
              <a:cs typeface="+mn-cs"/>
            </a:rPr>
            <a:t>Using the drop-down menu in the cell, select “Yes” if the participant indicated that the child lives in the home.</a:t>
          </a:r>
        </a:p>
        <a:p>
          <a:endParaRPr lang="en-US" sz="1400" b="1">
            <a:solidFill>
              <a:schemeClr val="dk1"/>
            </a:solidFill>
            <a:effectLst/>
            <a:latin typeface="Lato" panose="020F0502020204030203" pitchFamily="34" charset="0"/>
            <a:ea typeface="+mn-ea"/>
            <a:cs typeface="+mn-cs"/>
          </a:endParaRPr>
        </a:p>
        <a:p>
          <a:r>
            <a:rPr lang="en-US" sz="1400" b="1">
              <a:solidFill>
                <a:schemeClr val="dk1"/>
              </a:solidFill>
              <a:effectLst/>
              <a:latin typeface="Lato" panose="020F0502020204030203" pitchFamily="34" charset="0"/>
              <a:ea typeface="+mn-ea"/>
              <a:cs typeface="+mn-cs"/>
            </a:rPr>
            <a:t>C1D. Your relationship to Child </a:t>
          </a:r>
          <a:r>
            <a:rPr lang="en-US" sz="1400">
              <a:solidFill>
                <a:schemeClr val="dk1"/>
              </a:solidFill>
              <a:effectLst/>
              <a:latin typeface="Lato" panose="020F0502020204030203" pitchFamily="34" charset="0"/>
              <a:ea typeface="+mn-ea"/>
              <a:cs typeface="+mn-cs"/>
            </a:rPr>
            <a:t>- Using the drop-down menu in the cell, select the response indicated by the participant that describes his or her relationship with each child</a:t>
          </a:r>
        </a:p>
        <a:p>
          <a:pPr algn="l"/>
          <a:endParaRPr lang="en-US" sz="1400" b="1" u="none" baseline="0">
            <a:latin typeface="Lato" panose="020F0502020204030203" pitchFamily="34" charset="0"/>
          </a:endParaRPr>
        </a:p>
        <a:p>
          <a:pPr algn="l"/>
          <a:endParaRPr lang="en-US" sz="1400" b="0" u="none" baseline="0">
            <a:latin typeface="Lato" panose="020F0502020204030203" pitchFamily="34" charset="0"/>
          </a:endParaRPr>
        </a:p>
        <a:p>
          <a:pPr algn="l"/>
          <a:endParaRPr lang="en-US" sz="1400" b="1" u="none" baseline="0">
            <a:latin typeface="Lato" panose="020F0502020204030203" pitchFamily="34" charset="0"/>
          </a:endParaRPr>
        </a:p>
        <a:p>
          <a:pPr algn="l"/>
          <a:endParaRPr lang="en-US" sz="1400" b="0" u="sng" baseline="0">
            <a:latin typeface="Lato" panose="020F0502020204030203" pitchFamily="34" charset="0"/>
          </a:endParaRPr>
        </a:p>
        <a:p>
          <a:pPr algn="l"/>
          <a:endParaRPr lang="en-US" sz="1400" b="0" u="none" baseline="0">
            <a:latin typeface="Lato" panose="020F0502020204030203" pitchFamily="34" charset="0"/>
          </a:endParaRPr>
        </a:p>
        <a:p>
          <a:pPr algn="l"/>
          <a:endParaRPr lang="en-US" sz="1400" b="0" u="none" baseline="0">
            <a:latin typeface="Lato" panose="020F0502020204030203" pitchFamily="34" charset="0"/>
          </a:endParaRPr>
        </a:p>
        <a:p>
          <a:pPr algn="l"/>
          <a:endParaRPr lang="en-US" sz="1400" b="1" u="sng" baseline="0">
            <a:latin typeface="Lato" panose="020F0502020204030203" pitchFamily="34" charset="0"/>
          </a:endParaRPr>
        </a:p>
        <a:p>
          <a:pPr algn="ctr"/>
          <a:endParaRPr lang="en-US" sz="1400" b="1">
            <a:latin typeface="Lato" panose="020F0502020204030203" pitchFamily="34" charset="0"/>
          </a:endParaRPr>
        </a:p>
      </xdr:txBody>
    </xdr:sp>
    <xdr:clientData/>
  </xdr:twoCellAnchor>
  <xdr:twoCellAnchor editAs="oneCell">
    <xdr:from>
      <xdr:col>0</xdr:col>
      <xdr:colOff>104782</xdr:colOff>
      <xdr:row>0</xdr:row>
      <xdr:rowOff>0</xdr:rowOff>
    </xdr:from>
    <xdr:to>
      <xdr:col>3</xdr:col>
      <xdr:colOff>238126</xdr:colOff>
      <xdr:row>10</xdr:row>
      <xdr:rowOff>57144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82" y="0"/>
          <a:ext cx="1962144" cy="19621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819150</xdr:colOff>
      <xdr:row>2</xdr:row>
      <xdr:rowOff>0</xdr:rowOff>
    </xdr:from>
    <xdr:to>
      <xdr:col>12</xdr:col>
      <xdr:colOff>581025</xdr:colOff>
      <xdr:row>26</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24</xdr:row>
      <xdr:rowOff>142875</xdr:rowOff>
    </xdr:from>
    <xdr:to>
      <xdr:col>0</xdr:col>
      <xdr:colOff>1905000</xdr:colOff>
      <xdr:row>30</xdr:row>
      <xdr:rowOff>152400</xdr:rowOff>
    </xdr:to>
    <xdr:grpSp>
      <xdr:nvGrpSpPr>
        <xdr:cNvPr id="8" name="Group 7"/>
        <xdr:cNvGrpSpPr/>
      </xdr:nvGrpSpPr>
      <xdr:grpSpPr>
        <a:xfrm>
          <a:off x="123825" y="4733925"/>
          <a:ext cx="1781175" cy="1152525"/>
          <a:chOff x="3248025" y="4171950"/>
          <a:chExt cx="1666667" cy="1228571"/>
        </a:xfrm>
      </xdr:grpSpPr>
      <xdr:pic>
        <xdr:nvPicPr>
          <xdr:cNvPr id="5" name="Picture 4"/>
          <xdr:cNvPicPr>
            <a:picLocks noChangeAspect="1"/>
          </xdr:cNvPicPr>
        </xdr:nvPicPr>
        <xdr:blipFill>
          <a:blip xmlns:r="http://schemas.openxmlformats.org/officeDocument/2006/relationships" r:embed="rId2"/>
          <a:stretch>
            <a:fillRect/>
          </a:stretch>
        </xdr:blipFill>
        <xdr:spPr>
          <a:xfrm>
            <a:off x="3248025" y="4171950"/>
            <a:ext cx="1666667" cy="1228571"/>
          </a:xfrm>
          <a:prstGeom prst="rect">
            <a:avLst/>
          </a:prstGeom>
        </xdr:spPr>
      </xdr:pic>
      <xdr:sp macro="" textlink="">
        <xdr:nvSpPr>
          <xdr:cNvPr id="6" name="Oval 5"/>
          <xdr:cNvSpPr/>
        </xdr:nvSpPr>
        <xdr:spPr>
          <a:xfrm>
            <a:off x="3429000" y="4248150"/>
            <a:ext cx="504825" cy="2952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Oval 6"/>
          <xdr:cNvSpPr/>
        </xdr:nvSpPr>
        <xdr:spPr>
          <a:xfrm>
            <a:off x="4295775" y="4467225"/>
            <a:ext cx="504825" cy="8953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600074</xdr:colOff>
      <xdr:row>2</xdr:row>
      <xdr:rowOff>180975</xdr:rowOff>
    </xdr:from>
    <xdr:to>
      <xdr:col>15</xdr:col>
      <xdr:colOff>609599</xdr:colOff>
      <xdr:row>26</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20</xdr:row>
      <xdr:rowOff>142875</xdr:rowOff>
    </xdr:from>
    <xdr:to>
      <xdr:col>0</xdr:col>
      <xdr:colOff>1905000</xdr:colOff>
      <xdr:row>26</xdr:row>
      <xdr:rowOff>152400</xdr:rowOff>
    </xdr:to>
    <xdr:grpSp>
      <xdr:nvGrpSpPr>
        <xdr:cNvPr id="3" name="Group 2"/>
        <xdr:cNvGrpSpPr/>
      </xdr:nvGrpSpPr>
      <xdr:grpSpPr>
        <a:xfrm>
          <a:off x="123825" y="4152900"/>
          <a:ext cx="1781175" cy="1152525"/>
          <a:chOff x="3248025" y="4171950"/>
          <a:chExt cx="1666667" cy="1228571"/>
        </a:xfrm>
      </xdr:grpSpPr>
      <xdr:pic>
        <xdr:nvPicPr>
          <xdr:cNvPr id="4" name="Picture 3"/>
          <xdr:cNvPicPr>
            <a:picLocks noChangeAspect="1"/>
          </xdr:cNvPicPr>
        </xdr:nvPicPr>
        <xdr:blipFill>
          <a:blip xmlns:r="http://schemas.openxmlformats.org/officeDocument/2006/relationships" r:embed="rId2"/>
          <a:stretch>
            <a:fillRect/>
          </a:stretch>
        </xdr:blipFill>
        <xdr:spPr>
          <a:xfrm>
            <a:off x="3248025" y="4171950"/>
            <a:ext cx="1666667" cy="1228571"/>
          </a:xfrm>
          <a:prstGeom prst="rect">
            <a:avLst/>
          </a:prstGeom>
        </xdr:spPr>
      </xdr:pic>
      <xdr:sp macro="" textlink="">
        <xdr:nvSpPr>
          <xdr:cNvPr id="5" name="Oval 4"/>
          <xdr:cNvSpPr/>
        </xdr:nvSpPr>
        <xdr:spPr>
          <a:xfrm>
            <a:off x="3429000" y="4248150"/>
            <a:ext cx="504825" cy="2952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Oval 5"/>
          <xdr:cNvSpPr/>
        </xdr:nvSpPr>
        <xdr:spPr>
          <a:xfrm>
            <a:off x="4295775" y="4467225"/>
            <a:ext cx="504825" cy="8953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Mallory Rousseau" refreshedDate="43399.356680787037" createdVersion="6" refreshedVersion="6" minRefreshableVersion="3" recordCount="50">
  <cacheSource type="worksheet">
    <worksheetSource ref="A5:GL55" sheet="Pre-Post PFS-2"/>
  </cacheSource>
  <cacheFields count="194">
    <cacheField name="PI1" numFmtId="0">
      <sharedItems containsNonDate="0" containsString="0" containsBlank="1"/>
    </cacheField>
    <cacheField name="PI2" numFmtId="0">
      <sharedItems containsNonDate="0" containsString="0" containsBlank="1"/>
    </cacheField>
    <cacheField name="PI3" numFmtId="0">
      <sharedItems containsNonDate="0" containsBlank="1" count="3">
        <m/>
        <s v="Pre " u="1"/>
        <s v="Post" u="1"/>
      </sharedItems>
    </cacheField>
    <cacheField name="PI4" numFmtId="14">
      <sharedItems containsNonDate="0" containsString="0" containsBlank="1"/>
    </cacheField>
    <cacheField name="PI5" numFmtId="14">
      <sharedItems containsNonDate="0" containsString="0" containsBlank="1"/>
    </cacheField>
    <cacheField name="PI6" numFmtId="14">
      <sharedItems containsNonDate="0" containsString="0" containsBlank="1"/>
    </cacheField>
    <cacheField name="P1" numFmtId="0">
      <sharedItems containsNonDate="0" containsString="0" containsBlank="1"/>
    </cacheField>
    <cacheField name="P2" numFmtId="0">
      <sharedItems containsNonDate="0" containsString="0" containsBlank="1"/>
    </cacheField>
    <cacheField name="P3" numFmtId="0">
      <sharedItems containsNonDate="0" containsString="0" containsBlank="1"/>
    </cacheField>
    <cacheField name="P4" numFmtId="0">
      <sharedItems containsNonDate="0" containsString="0" containsBlank="1"/>
    </cacheField>
    <cacheField name="P5A" numFmtId="0">
      <sharedItems containsNonDate="0" containsString="0" containsBlank="1"/>
    </cacheField>
    <cacheField name="P5B" numFmtId="0">
      <sharedItems containsNonDate="0" containsString="0" containsBlank="1"/>
    </cacheField>
    <cacheField name="P5C" numFmtId="0">
      <sharedItems containsNonDate="0" containsString="0" containsBlank="1"/>
    </cacheField>
    <cacheField name="P5D" numFmtId="0">
      <sharedItems containsNonDate="0" containsString="0" containsBlank="1"/>
    </cacheField>
    <cacheField name="P5E" numFmtId="0">
      <sharedItems containsNonDate="0" containsString="0" containsBlank="1"/>
    </cacheField>
    <cacheField name="P5F" numFmtId="0">
      <sharedItems containsNonDate="0" containsString="0" containsBlank="1"/>
    </cacheField>
    <cacheField name="P5G" numFmtId="0">
      <sharedItems containsNonDate="0" containsString="0" containsBlank="1"/>
    </cacheField>
    <cacheField name="P5H" numFmtId="0">
      <sharedItems containsNonDate="0" containsString="0" containsBlank="1"/>
    </cacheField>
    <cacheField name="P5I" numFmtId="0">
      <sharedItems containsNonDate="0" containsString="0" containsBlank="1"/>
    </cacheField>
    <cacheField name="P5J" numFmtId="0">
      <sharedItems containsNonDate="0" containsString="0" containsBlank="1"/>
    </cacheField>
    <cacheField name="P5K" numFmtId="0">
      <sharedItems containsNonDate="0" containsString="0" containsBlank="1"/>
    </cacheField>
    <cacheField name="P6A" numFmtId="0">
      <sharedItems containsNonDate="0" containsString="0" containsBlank="1"/>
    </cacheField>
    <cacheField name="P6B" numFmtId="0">
      <sharedItems containsNonDate="0" containsString="0" containsBlank="1"/>
    </cacheField>
    <cacheField name="Q1" numFmtId="0">
      <sharedItems containsBlank="1"/>
    </cacheField>
    <cacheField name="Q2" numFmtId="0">
      <sharedItems containsNonDate="0" containsString="0" containsBlank="1"/>
    </cacheField>
    <cacheField name="Q3" numFmtId="0">
      <sharedItems containsString="0" containsBlank="1" containsNumber="1" containsInteger="1" minValue="10" maxValue="10"/>
    </cacheField>
    <cacheField name="Q4" numFmtId="0">
      <sharedItems containsNonDate="0" containsString="0" containsBlank="1"/>
    </cacheField>
    <cacheField name="Q5" numFmtId="0">
      <sharedItems containsNonDate="0" containsString="0" containsBlank="1"/>
    </cacheField>
    <cacheField name="Q6" numFmtId="0">
      <sharedItems containsNonDate="0" containsString="0" containsBlank="1"/>
    </cacheField>
    <cacheField name="Q7" numFmtId="0">
      <sharedItems containsNonDate="0" containsString="0" containsBlank="1"/>
    </cacheField>
    <cacheField name="Q8" numFmtId="0">
      <sharedItems containsNonDate="0" containsString="0" containsBlank="1"/>
    </cacheField>
    <cacheField name="Q9" numFmtId="0">
      <sharedItems containsNonDate="0" containsString="0" containsBlank="1"/>
    </cacheField>
    <cacheField name="Q10" numFmtId="0">
      <sharedItems containsNonDate="0" containsString="0" containsBlank="1"/>
    </cacheField>
    <cacheField name="Q11" numFmtId="0">
      <sharedItems containsNonDate="0" containsString="0" containsBlank="1"/>
    </cacheField>
    <cacheField name="Q12" numFmtId="0">
      <sharedItems containsNonDate="0" containsString="0" containsBlank="1"/>
    </cacheField>
    <cacheField name="Q13" numFmtId="0">
      <sharedItems containsNonDate="0" containsString="0" containsBlank="1"/>
    </cacheField>
    <cacheField name="Q14" numFmtId="0">
      <sharedItems containsNonDate="0" containsString="0" containsBlank="1"/>
    </cacheField>
    <cacheField name="Q15" numFmtId="0">
      <sharedItems containsNonDate="0" containsString="0" containsBlank="1"/>
    </cacheField>
    <cacheField name="Q16" numFmtId="0">
      <sharedItems containsNonDate="0" containsString="0" containsBlank="1"/>
    </cacheField>
    <cacheField name="Q17" numFmtId="0">
      <sharedItems containsNonDate="0" containsString="0" containsBlank="1"/>
    </cacheField>
    <cacheField name="Q18" numFmtId="0">
      <sharedItems containsNonDate="0" containsString="0" containsBlank="1"/>
    </cacheField>
    <cacheField name="Q19" numFmtId="0">
      <sharedItems containsNonDate="0" containsString="0" containsBlank="1"/>
    </cacheField>
    <cacheField name="C1A" numFmtId="0">
      <sharedItems containsNonDate="0" containsString="0" containsBlank="1"/>
    </cacheField>
    <cacheField name="C1B" numFmtId="0">
      <sharedItems containsNonDate="0" containsString="0" containsBlank="1"/>
    </cacheField>
    <cacheField name="C1C" numFmtId="0">
      <sharedItems containsNonDate="0" containsString="0" containsBlank="1"/>
    </cacheField>
    <cacheField name="C1D" numFmtId="0">
      <sharedItems containsNonDate="0" containsString="0" containsBlank="1"/>
    </cacheField>
    <cacheField name="C2A" numFmtId="0">
      <sharedItems containsNonDate="0" containsString="0" containsBlank="1"/>
    </cacheField>
    <cacheField name="C2B" numFmtId="0">
      <sharedItems containsNonDate="0" containsString="0" containsBlank="1"/>
    </cacheField>
    <cacheField name="C2C" numFmtId="0">
      <sharedItems containsNonDate="0" containsString="0" containsBlank="1"/>
    </cacheField>
    <cacheField name="C2D" numFmtId="0">
      <sharedItems containsNonDate="0" containsString="0" containsBlank="1"/>
    </cacheField>
    <cacheField name="C3A" numFmtId="0">
      <sharedItems containsNonDate="0" containsString="0" containsBlank="1"/>
    </cacheField>
    <cacheField name="C3B" numFmtId="0">
      <sharedItems containsNonDate="0" containsString="0" containsBlank="1"/>
    </cacheField>
    <cacheField name="C3C" numFmtId="0">
      <sharedItems containsNonDate="0" containsString="0" containsBlank="1"/>
    </cacheField>
    <cacheField name="C3D" numFmtId="0">
      <sharedItems containsNonDate="0" containsString="0" containsBlank="1"/>
    </cacheField>
    <cacheField name="C4A" numFmtId="0">
      <sharedItems containsNonDate="0" containsString="0" containsBlank="1"/>
    </cacheField>
    <cacheField name="C4B" numFmtId="0">
      <sharedItems containsNonDate="0" containsString="0" containsBlank="1"/>
    </cacheField>
    <cacheField name="C4C" numFmtId="0">
      <sharedItems containsNonDate="0" containsString="0" containsBlank="1"/>
    </cacheField>
    <cacheField name="C4D" numFmtId="0">
      <sharedItems containsNonDate="0" containsString="0" containsBlank="1"/>
    </cacheField>
    <cacheField name="D1" numFmtId="0">
      <sharedItems containsNonDate="0" containsString="0" containsBlank="1"/>
    </cacheField>
    <cacheField name="D2" numFmtId="1">
      <sharedItems containsNonDate="0" containsString="0" containsBlank="1"/>
    </cacheField>
    <cacheField name="D3A" numFmtId="1">
      <sharedItems containsNonDate="0" containsString="0" containsBlank="1"/>
    </cacheField>
    <cacheField name="D3B" numFmtId="1">
      <sharedItems containsNonDate="0" containsString="0" containsBlank="1"/>
    </cacheField>
    <cacheField name="D3C" numFmtId="1">
      <sharedItems containsNonDate="0" containsString="0" containsBlank="1"/>
    </cacheField>
    <cacheField name="D3D" numFmtId="1">
      <sharedItems containsNonDate="0" containsString="0" containsBlank="1"/>
    </cacheField>
    <cacheField name="D3E" numFmtId="1">
      <sharedItems containsNonDate="0" containsString="0" containsBlank="1"/>
    </cacheField>
    <cacheField name="D3F" numFmtId="1">
      <sharedItems containsNonDate="0" containsString="0" containsBlank="1"/>
    </cacheField>
    <cacheField name="D3G" numFmtId="1">
      <sharedItems containsNonDate="0" containsString="0" containsBlank="1"/>
    </cacheField>
    <cacheField name="D4A" numFmtId="0">
      <sharedItems containsNonDate="0" containsString="0" containsBlank="1"/>
    </cacheField>
    <cacheField name="D4B" numFmtId="0">
      <sharedItems containsNonDate="0" containsString="0" containsBlank="1"/>
    </cacheField>
    <cacheField name="D4C" numFmtId="0">
      <sharedItems containsNonDate="0" containsString="0" containsBlank="1"/>
    </cacheField>
    <cacheField name="D4D" numFmtId="0">
      <sharedItems containsNonDate="0" containsString="0" containsBlank="1"/>
    </cacheField>
    <cacheField name="D4E" numFmtId="0">
      <sharedItems containsNonDate="0" containsString="0" containsBlank="1"/>
    </cacheField>
    <cacheField name="D4F" numFmtId="0">
      <sharedItems containsNonDate="0" containsString="0" containsBlank="1"/>
    </cacheField>
    <cacheField name="D4G" numFmtId="0">
      <sharedItems containsNonDate="0" containsString="0" containsBlank="1"/>
    </cacheField>
    <cacheField name="D4H" numFmtId="0">
      <sharedItems containsNonDate="0" containsString="0" containsBlank="1"/>
    </cacheField>
    <cacheField name="D4I" numFmtId="0">
      <sharedItems containsNonDate="0" containsString="0" containsBlank="1"/>
    </cacheField>
    <cacheField name="D4J" numFmtId="0">
      <sharedItems containsNonDate="0" containsString="0" containsBlank="1"/>
    </cacheField>
    <cacheField name="D5" numFmtId="0">
      <sharedItems containsNonDate="0" containsString="0" containsBlank="1"/>
    </cacheField>
    <cacheField name="D6" numFmtId="0">
      <sharedItems containsNonDate="0" containsString="0" containsBlank="1"/>
    </cacheField>
    <cacheField name="D7" numFmtId="0">
      <sharedItems containsNonDate="0" containsString="0" containsBlank="1"/>
    </cacheField>
    <cacheField name="D8" numFmtId="0">
      <sharedItems containsNonDate="0" containsString="0" containsBlank="1"/>
    </cacheField>
    <cacheField name="D9A" numFmtId="0">
      <sharedItems containsNonDate="0" containsString="0" containsBlank="1"/>
    </cacheField>
    <cacheField name="D9B" numFmtId="0">
      <sharedItems containsNonDate="0" containsString="0" containsBlank="1"/>
    </cacheField>
    <cacheField name="D9C" numFmtId="0">
      <sharedItems containsNonDate="0" containsString="0" containsBlank="1"/>
    </cacheField>
    <cacheField name="D9D" numFmtId="0">
      <sharedItems containsNonDate="0" containsString="0" containsBlank="1"/>
    </cacheField>
    <cacheField name="D9E" numFmtId="0">
      <sharedItems containsNonDate="0" containsString="0" containsBlank="1"/>
    </cacheField>
    <cacheField name="D9F" numFmtId="0">
      <sharedItems containsNonDate="0" containsString="0" containsBlank="1"/>
    </cacheField>
    <cacheField name="D9G" numFmtId="0">
      <sharedItems containsNonDate="0" containsString="0" containsBlank="1"/>
    </cacheField>
    <cacheField name="D9H" numFmtId="0">
      <sharedItems containsNonDate="0" containsString="0" containsBlank="1"/>
    </cacheField>
    <cacheField name="D9I" numFmtId="0">
      <sharedItems containsNonDate="0" containsString="0" containsBlank="1"/>
    </cacheField>
    <cacheField name="D9J" numFmtId="0">
      <sharedItems containsNonDate="0" containsString="0" containsBlank="1"/>
    </cacheField>
    <cacheField name="D9K" numFmtId="0">
      <sharedItems containsNonDate="0" containsString="0" containsBlank="1"/>
    </cacheField>
    <cacheField name="API4" numFmtId="0">
      <sharedItems containsBlank="1"/>
    </cacheField>
    <cacheField name="P12" numFmtId="0">
      <sharedItems containsBlank="1"/>
    </cacheField>
    <cacheField name="P22" numFmtId="0">
      <sharedItems containsBlank="1"/>
    </cacheField>
    <cacheField name="P32" numFmtId="0">
      <sharedItems containsBlank="1"/>
    </cacheField>
    <cacheField name="P42" numFmtId="0">
      <sharedItems containsBlank="1"/>
    </cacheField>
    <cacheField name="P5A2" numFmtId="0">
      <sharedItems containsBlank="1"/>
    </cacheField>
    <cacheField name="P5B2" numFmtId="0">
      <sharedItems containsBlank="1"/>
    </cacheField>
    <cacheField name="P5C2" numFmtId="0">
      <sharedItems containsBlank="1"/>
    </cacheField>
    <cacheField name="P5D2" numFmtId="0">
      <sharedItems containsBlank="1"/>
    </cacheField>
    <cacheField name="P5E2" numFmtId="0">
      <sharedItems containsBlank="1"/>
    </cacheField>
    <cacheField name="P5F2" numFmtId="0">
      <sharedItems containsBlank="1"/>
    </cacheField>
    <cacheField name="P5G2" numFmtId="0">
      <sharedItems containsBlank="1"/>
    </cacheField>
    <cacheField name="P5H2" numFmtId="0">
      <sharedItems containsBlank="1"/>
    </cacheField>
    <cacheField name="P5I2" numFmtId="0">
      <sharedItems containsBlank="1"/>
    </cacheField>
    <cacheField name="P5J2" numFmtId="0">
      <sharedItems containsBlank="1"/>
    </cacheField>
    <cacheField name="P5K2" numFmtId="0">
      <sharedItems containsNonDate="0" containsString="0" containsBlank="1"/>
    </cacheField>
    <cacheField name="P6A2" numFmtId="0">
      <sharedItems containsBlank="1"/>
    </cacheField>
    <cacheField name="P6B2" numFmtId="0">
      <sharedItems containsBlank="1"/>
    </cacheField>
    <cacheField name="A1" numFmtId="0">
      <sharedItems containsMixedTypes="1" containsNumber="1" containsInteger="1" minValue="0" maxValue="0"/>
    </cacheField>
    <cacheField name="A2" numFmtId="0">
      <sharedItems/>
    </cacheField>
    <cacheField name="A3" numFmtId="0">
      <sharedItems/>
    </cacheField>
    <cacheField name="A4" numFmtId="0">
      <sharedItems/>
    </cacheField>
    <cacheField name="A5" numFmtId="0">
      <sharedItems/>
    </cacheField>
    <cacheField name="A6" numFmtId="0">
      <sharedItems/>
    </cacheField>
    <cacheField name="A7" numFmtId="0">
      <sharedItems/>
    </cacheField>
    <cacheField name="A8" numFmtId="0">
      <sharedItems/>
    </cacheField>
    <cacheField name="A9" numFmtId="0">
      <sharedItems/>
    </cacheField>
    <cacheField name="A10" numFmtId="0">
      <sharedItems/>
    </cacheField>
    <cacheField name="A11" numFmtId="0">
      <sharedItems/>
    </cacheField>
    <cacheField name="A12" numFmtId="0">
      <sharedItems/>
    </cacheField>
    <cacheField name="A13" numFmtId="0">
      <sharedItems/>
    </cacheField>
    <cacheField name="A14" numFmtId="0">
      <sharedItems/>
    </cacheField>
    <cacheField name="A15" numFmtId="0">
      <sharedItems/>
    </cacheField>
    <cacheField name="A16" numFmtId="0">
      <sharedItems/>
    </cacheField>
    <cacheField name="A17" numFmtId="0">
      <sharedItems/>
    </cacheField>
    <cacheField name="A18" numFmtId="0">
      <sharedItems/>
    </cacheField>
    <cacheField name="A19" numFmtId="0">
      <sharedItems/>
    </cacheField>
    <cacheField name="D12" numFmtId="0">
      <sharedItems containsBlank="1"/>
    </cacheField>
    <cacheField name="D22" numFmtId="0">
      <sharedItems containsNonDate="0" containsString="0" containsBlank="1"/>
    </cacheField>
    <cacheField name="D3A2" numFmtId="0">
      <sharedItems containsBlank="1"/>
    </cacheField>
    <cacheField name="D3B2" numFmtId="0">
      <sharedItems containsBlank="1"/>
    </cacheField>
    <cacheField name="D3C2" numFmtId="0">
      <sharedItems containsBlank="1"/>
    </cacheField>
    <cacheField name="D3D2" numFmtId="0">
      <sharedItems containsBlank="1"/>
    </cacheField>
    <cacheField name="D3E2" numFmtId="0">
      <sharedItems containsBlank="1"/>
    </cacheField>
    <cacheField name="D3F2" numFmtId="0">
      <sharedItems containsBlank="1"/>
    </cacheField>
    <cacheField name="D3G2" numFmtId="0">
      <sharedItems containsNonDate="0" containsString="0" containsBlank="1"/>
    </cacheField>
    <cacheField name="D4A2" numFmtId="0">
      <sharedItems containsBlank="1"/>
    </cacheField>
    <cacheField name="D4B2" numFmtId="0">
      <sharedItems containsBlank="1"/>
    </cacheField>
    <cacheField name="D4C2" numFmtId="0">
      <sharedItems containsBlank="1"/>
    </cacheField>
    <cacheField name="D4D2" numFmtId="0">
      <sharedItems containsBlank="1"/>
    </cacheField>
    <cacheField name="D4E2" numFmtId="0">
      <sharedItems containsBlank="1"/>
    </cacheField>
    <cacheField name="D4F2" numFmtId="0">
      <sharedItems containsBlank="1"/>
    </cacheField>
    <cacheField name="D4G2" numFmtId="0">
      <sharedItems containsBlank="1"/>
    </cacheField>
    <cacheField name="D4H2" numFmtId="0">
      <sharedItems containsBlank="1"/>
    </cacheField>
    <cacheField name="D4I2" numFmtId="0">
      <sharedItems containsBlank="1"/>
    </cacheField>
    <cacheField name="D4J2" numFmtId="0">
      <sharedItems containsNonDate="0" containsString="0" containsBlank="1"/>
    </cacheField>
    <cacheField name="D52" numFmtId="0">
      <sharedItems containsBlank="1"/>
    </cacheField>
    <cacheField name="D62" numFmtId="0">
      <sharedItems containsBlank="1"/>
    </cacheField>
    <cacheField name="D72" numFmtId="0">
      <sharedItems containsBlank="1"/>
    </cacheField>
    <cacheField name="D82" numFmtId="0">
      <sharedItems containsBlank="1"/>
    </cacheField>
    <cacheField name="D9A2" numFmtId="0">
      <sharedItems containsBlank="1"/>
    </cacheField>
    <cacheField name="D9B2" numFmtId="0">
      <sharedItems containsBlank="1"/>
    </cacheField>
    <cacheField name="D9C2" numFmtId="0">
      <sharedItems containsBlank="1"/>
    </cacheField>
    <cacheField name="D9D2" numFmtId="0">
      <sharedItems containsBlank="1"/>
    </cacheField>
    <cacheField name="D9E2" numFmtId="0">
      <sharedItems containsBlank="1"/>
    </cacheField>
    <cacheField name="D9F2" numFmtId="0">
      <sharedItems containsBlank="1"/>
    </cacheField>
    <cacheField name="D9G2" numFmtId="0">
      <sharedItems containsBlank="1"/>
    </cacheField>
    <cacheField name="D9H2" numFmtId="0">
      <sharedItems containsBlank="1"/>
    </cacheField>
    <cacheField name="D9I2" numFmtId="0">
      <sharedItems containsBlank="1"/>
    </cacheField>
    <cacheField name="D9J2" numFmtId="0">
      <sharedItems containsBlank="1"/>
    </cacheField>
    <cacheField name="D9K2" numFmtId="0">
      <sharedItems containsBlank="1"/>
    </cacheField>
    <cacheField name="C1A2" numFmtId="0">
      <sharedItems containsBlank="1"/>
    </cacheField>
    <cacheField name="C1B2" numFmtId="0">
      <sharedItems containsNonDate="0" containsString="0" containsBlank="1"/>
    </cacheField>
    <cacheField name="C1C2" numFmtId="0">
      <sharedItems containsBlank="1"/>
    </cacheField>
    <cacheField name="C1D2" numFmtId="0">
      <sharedItems containsBlank="1"/>
    </cacheField>
    <cacheField name="C2A2" numFmtId="0">
      <sharedItems containsBlank="1"/>
    </cacheField>
    <cacheField name="C2B2" numFmtId="0">
      <sharedItems containsNonDate="0" containsString="0" containsBlank="1"/>
    </cacheField>
    <cacheField name="C2C2" numFmtId="0">
      <sharedItems containsBlank="1"/>
    </cacheField>
    <cacheField name="C2D2" numFmtId="0">
      <sharedItems containsBlank="1"/>
    </cacheField>
    <cacheField name="C3A2" numFmtId="0">
      <sharedItems containsBlank="1"/>
    </cacheField>
    <cacheField name="C3B2" numFmtId="0">
      <sharedItems containsNonDate="0" containsString="0" containsBlank="1"/>
    </cacheField>
    <cacheField name="C3C2" numFmtId="0">
      <sharedItems containsBlank="1"/>
    </cacheField>
    <cacheField name="C3D2" numFmtId="0">
      <sharedItems containsBlank="1"/>
    </cacheField>
    <cacheField name="C4A2" numFmtId="0">
      <sharedItems containsBlank="1"/>
    </cacheField>
    <cacheField name="C4B2" numFmtId="0">
      <sharedItems containsNonDate="0" containsString="0" containsBlank="1"/>
    </cacheField>
    <cacheField name="C4C2" numFmtId="0">
      <sharedItems containsBlank="1"/>
    </cacheField>
    <cacheField name="C4D2" numFmtId="0">
      <sharedItems containsBlank="1"/>
    </cacheField>
    <cacheField name="FF # Answered" numFmtId="0">
      <sharedItems containsSemiMixedTypes="0" containsString="0" containsNumber="1" containsInteger="1" minValue="0" maxValue="2"/>
    </cacheField>
    <cacheField name="FF Total" numFmtId="0">
      <sharedItems/>
    </cacheField>
    <cacheField name="FF Mean" numFmtId="2">
      <sharedItems/>
    </cacheField>
    <cacheField name="NA # Answered" numFmtId="0">
      <sharedItems containsSemiMixedTypes="0" containsString="0" containsNumber="1" containsInteger="1" minValue="0" maxValue="0"/>
    </cacheField>
    <cacheField name="NA Total" numFmtId="0">
      <sharedItems/>
    </cacheField>
    <cacheField name="NA Mean" numFmtId="2">
      <sharedItems/>
    </cacheField>
    <cacheField name="SS # Answered" numFmtId="0">
      <sharedItems containsSemiMixedTypes="0" containsString="0" containsNumber="1" containsInteger="1" minValue="0" maxValue="0"/>
    </cacheField>
    <cacheField name="SS Total" numFmtId="0">
      <sharedItems/>
    </cacheField>
    <cacheField name="SS Mean" numFmtId="2">
      <sharedItems/>
    </cacheField>
    <cacheField name="CPR # Answered" numFmtId="0">
      <sharedItems containsSemiMixedTypes="0" containsString="0" containsNumber="1" containsInteger="1" minValue="0" maxValue="0"/>
    </cacheField>
    <cacheField name="CPR Total" numFmtId="0">
      <sharedItems/>
    </cacheField>
    <cacheField name="CPR Mean" numFmtId="2">
      <sharedItems/>
    </cacheField>
    <cacheField name="CS # Answered" numFmtId="0">
      <sharedItems containsSemiMixedTypes="0" containsString="0" containsNumber="1" containsInteger="1" minValue="0" maxValue="0"/>
    </cacheField>
    <cacheField name="CS Total" numFmtId="0">
      <sharedItems/>
    </cacheField>
    <cacheField name="CS Mean" numFmtId="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
  <r>
    <m/>
    <m/>
    <x v="0"/>
    <m/>
    <m/>
    <m/>
    <m/>
    <m/>
    <m/>
    <m/>
    <m/>
    <m/>
    <m/>
    <m/>
    <m/>
    <m/>
    <m/>
    <m/>
    <m/>
    <m/>
    <m/>
    <m/>
    <m/>
    <s v="a"/>
    <m/>
    <n v="10"/>
    <m/>
    <m/>
    <m/>
    <m/>
    <m/>
    <m/>
    <m/>
    <m/>
    <m/>
    <m/>
    <m/>
    <m/>
    <m/>
    <m/>
    <m/>
    <m/>
    <m/>
    <m/>
    <m/>
    <m/>
    <m/>
    <m/>
    <m/>
    <m/>
    <m/>
    <m/>
    <m/>
    <m/>
    <m/>
    <m/>
    <m/>
    <m/>
    <m/>
    <m/>
    <m/>
    <m/>
    <m/>
    <m/>
    <m/>
    <m/>
    <m/>
    <m/>
    <m/>
    <m/>
    <m/>
    <m/>
    <m/>
    <m/>
    <m/>
    <m/>
    <m/>
    <m/>
    <m/>
    <m/>
    <m/>
    <m/>
    <m/>
    <m/>
    <m/>
    <m/>
    <m/>
    <m/>
    <m/>
    <m/>
    <m/>
    <m/>
    <m/>
    <s v="Interview"/>
    <s v="Self-referred"/>
    <s v="No"/>
    <s v="No"/>
    <s v="Yes"/>
    <s v="Yes"/>
    <s v="Yes"/>
    <s v="Yes"/>
    <s v="Yes"/>
    <s v="Yes"/>
    <s v="Yes"/>
    <s v="Yes"/>
    <s v="Yes"/>
    <s v="Yes"/>
    <m/>
    <s v=""/>
    <s v=""/>
    <n v="0"/>
    <s v=""/>
    <s v="NULL"/>
    <s v=""/>
    <s v=""/>
    <s v=""/>
    <s v=""/>
    <s v=""/>
    <s v=""/>
    <s v=""/>
    <s v=""/>
    <s v=""/>
    <s v=""/>
    <s v=""/>
    <s v=""/>
    <s v=""/>
    <s v=""/>
    <s v=""/>
    <s v=""/>
    <s v="Male"/>
    <m/>
    <s v="Yes"/>
    <s v="Yes"/>
    <s v="Yes"/>
    <s v="Yes"/>
    <s v="Yes"/>
    <s v="Yes"/>
    <m/>
    <s v="Yes"/>
    <s v="Yes"/>
    <s v="Yes"/>
    <s v="Yes"/>
    <s v="Yes"/>
    <s v="Yes"/>
    <s v="Yes"/>
    <s v="Yes"/>
    <s v="Yes"/>
    <m/>
    <s v="Married"/>
    <s v="Own"/>
    <s v="$0 - $10,000"/>
    <s v="Elementary"/>
    <s v="Yes"/>
    <s v="Yes"/>
    <s v="Yes"/>
    <s v="Yes"/>
    <s v="Yes"/>
    <s v="Yes"/>
    <s v="Yes"/>
    <s v="Yes"/>
    <s v="Yes"/>
    <s v="Yes"/>
    <s v="Yes"/>
    <s v="Male"/>
    <m/>
    <s v="Yes"/>
    <s v="Birth parent"/>
    <s v="Male"/>
    <m/>
    <s v="Yes"/>
    <s v="Birth parent"/>
    <s v="Male"/>
    <m/>
    <s v="Yes"/>
    <s v="Birth parent"/>
    <s v="Male"/>
    <m/>
    <s v="Yes"/>
    <s v="Birth parent"/>
    <n v="2"/>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s v="Post"/>
    <s v="With staff"/>
    <s v="Child Protective Services"/>
    <s v="Yes, Before Starting"/>
    <s v="Yes"/>
    <m/>
    <m/>
    <m/>
    <m/>
    <m/>
    <m/>
    <m/>
    <m/>
    <m/>
    <m/>
    <m/>
    <s v=""/>
    <s v=""/>
    <s v=""/>
    <s v=""/>
    <s v=""/>
    <s v=""/>
    <s v=""/>
    <s v=""/>
    <s v=""/>
    <s v=""/>
    <s v=""/>
    <s v=""/>
    <s v=""/>
    <s v=""/>
    <s v=""/>
    <s v=""/>
    <s v=""/>
    <s v=""/>
    <s v=""/>
    <s v=""/>
    <s v=""/>
    <s v="Female"/>
    <m/>
    <m/>
    <m/>
    <m/>
    <m/>
    <m/>
    <m/>
    <m/>
    <m/>
    <m/>
    <m/>
    <m/>
    <m/>
    <m/>
    <m/>
    <m/>
    <m/>
    <m/>
    <s v="Partnered"/>
    <s v="Rent"/>
    <s v="$10,001 - $20,000"/>
    <s v="Junior high school"/>
    <m/>
    <m/>
    <m/>
    <m/>
    <m/>
    <m/>
    <m/>
    <m/>
    <m/>
    <m/>
    <m/>
    <s v="Female"/>
    <m/>
    <s v="No"/>
    <s v="Step-parent"/>
    <s v="Female"/>
    <m/>
    <s v="No"/>
    <s v="Step-parent"/>
    <s v="Female"/>
    <m/>
    <s v="No"/>
    <s v="Step-parent"/>
    <s v="Female"/>
    <m/>
    <s v="No"/>
    <s v="Step-parent"/>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s v="pre"/>
    <s v="Without staff"/>
    <s v="Court"/>
    <s v="Yes, During the Program"/>
    <s v="Not Sure"/>
    <m/>
    <m/>
    <m/>
    <m/>
    <m/>
    <m/>
    <m/>
    <m/>
    <m/>
    <m/>
    <m/>
    <s v=""/>
    <s v=""/>
    <s v=""/>
    <s v=""/>
    <s v=""/>
    <s v=""/>
    <s v=""/>
    <s v=""/>
    <s v=""/>
    <s v=""/>
    <s v=""/>
    <s v=""/>
    <s v=""/>
    <s v=""/>
    <s v=""/>
    <s v=""/>
    <s v=""/>
    <s v=""/>
    <s v=""/>
    <s v=""/>
    <s v=""/>
    <s v="Gender non-conforming/non-binary"/>
    <m/>
    <m/>
    <m/>
    <m/>
    <m/>
    <m/>
    <m/>
    <m/>
    <m/>
    <m/>
    <m/>
    <m/>
    <m/>
    <m/>
    <m/>
    <m/>
    <m/>
    <m/>
    <s v="Single"/>
    <s v="Shared housing"/>
    <s v="$20,001 - $30,000"/>
    <s v="Some high school"/>
    <m/>
    <m/>
    <m/>
    <m/>
    <m/>
    <m/>
    <m/>
    <m/>
    <m/>
    <m/>
    <m/>
    <m/>
    <m/>
    <m/>
    <s v="Adoptive parent"/>
    <m/>
    <m/>
    <m/>
    <s v="Adoptive parent"/>
    <m/>
    <m/>
    <m/>
    <s v="Adoptive parent"/>
    <m/>
    <m/>
    <m/>
    <s v="Adoptive parent"/>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s v="Community Program"/>
    <s v="Yes, After Starting"/>
    <s v="No, Differential Response"/>
    <m/>
    <m/>
    <m/>
    <m/>
    <m/>
    <m/>
    <m/>
    <m/>
    <m/>
    <m/>
    <m/>
    <s v=""/>
    <s v=""/>
    <s v=""/>
    <s v=""/>
    <s v=""/>
    <s v=""/>
    <s v=""/>
    <s v=""/>
    <s v=""/>
    <s v=""/>
    <s v=""/>
    <s v=""/>
    <s v=""/>
    <s v=""/>
    <s v=""/>
    <s v=""/>
    <s v=""/>
    <s v=""/>
    <s v=""/>
    <s v=""/>
    <s v=""/>
    <s v="Prefer not to answer"/>
    <m/>
    <m/>
    <m/>
    <m/>
    <m/>
    <m/>
    <m/>
    <m/>
    <m/>
    <m/>
    <m/>
    <m/>
    <m/>
    <m/>
    <m/>
    <m/>
    <m/>
    <m/>
    <s v="Divorced"/>
    <s v="Homeless"/>
    <s v="$30,001 - $40,000"/>
    <s v="High school diploma or GED"/>
    <m/>
    <m/>
    <m/>
    <m/>
    <m/>
    <m/>
    <m/>
    <m/>
    <m/>
    <m/>
    <m/>
    <m/>
    <m/>
    <m/>
    <s v="Foster parent"/>
    <m/>
    <m/>
    <m/>
    <s v="Foster parent"/>
    <m/>
    <m/>
    <m/>
    <s v="Foster parent"/>
    <m/>
    <m/>
    <m/>
    <s v="Foster parent"/>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s v="Other"/>
    <s v="Not Sure"/>
    <s v="Yes, Differential Response"/>
    <m/>
    <m/>
    <m/>
    <m/>
    <m/>
    <m/>
    <m/>
    <m/>
    <m/>
    <m/>
    <m/>
    <m/>
    <m/>
    <s v=""/>
    <s v=""/>
    <s v=""/>
    <s v=""/>
    <s v=""/>
    <s v=""/>
    <s v=""/>
    <s v=""/>
    <s v=""/>
    <s v=""/>
    <s v=""/>
    <s v=""/>
    <s v=""/>
    <s v=""/>
    <s v=""/>
    <s v=""/>
    <s v=""/>
    <s v=""/>
    <s v=""/>
    <m/>
    <m/>
    <m/>
    <m/>
    <m/>
    <m/>
    <m/>
    <m/>
    <m/>
    <m/>
    <m/>
    <m/>
    <m/>
    <m/>
    <m/>
    <m/>
    <m/>
    <m/>
    <m/>
    <s v="Widowed"/>
    <s v="Temporary"/>
    <s v="$40,001 - $50,000"/>
    <s v="Trade/Vocational Training"/>
    <m/>
    <m/>
    <m/>
    <m/>
    <m/>
    <m/>
    <m/>
    <m/>
    <m/>
    <m/>
    <m/>
    <m/>
    <m/>
    <m/>
    <s v="Grand/Great-grandparent"/>
    <m/>
    <m/>
    <m/>
    <s v="Grand/Great-grandparent"/>
    <m/>
    <m/>
    <m/>
    <s v="Grand/Great-grandparent"/>
    <m/>
    <m/>
    <m/>
    <s v="Grand/Great-grandparent"/>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s v="Not Applicable"/>
    <m/>
    <m/>
    <m/>
    <m/>
    <m/>
    <m/>
    <m/>
    <m/>
    <m/>
    <m/>
    <m/>
    <m/>
    <m/>
    <s v=""/>
    <s v=""/>
    <s v=""/>
    <s v=""/>
    <s v=""/>
    <s v=""/>
    <s v=""/>
    <s v=""/>
    <s v=""/>
    <s v=""/>
    <s v=""/>
    <s v=""/>
    <s v=""/>
    <s v=""/>
    <s v=""/>
    <s v=""/>
    <s v=""/>
    <s v=""/>
    <s v=""/>
    <m/>
    <m/>
    <m/>
    <m/>
    <m/>
    <m/>
    <m/>
    <m/>
    <m/>
    <m/>
    <m/>
    <m/>
    <m/>
    <m/>
    <m/>
    <m/>
    <m/>
    <m/>
    <m/>
    <s v="Separated"/>
    <m/>
    <s v="$50,001 - $60,000"/>
    <s v="Some college"/>
    <m/>
    <m/>
    <m/>
    <m/>
    <m/>
    <m/>
    <m/>
    <m/>
    <m/>
    <m/>
    <m/>
    <m/>
    <m/>
    <m/>
    <s v="Sibling"/>
    <m/>
    <m/>
    <m/>
    <s v="Sibling"/>
    <m/>
    <m/>
    <m/>
    <s v="Sibling"/>
    <m/>
    <m/>
    <m/>
    <s v="Sibling"/>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s v="more than $60,001"/>
    <s v="2-year college degree"/>
    <m/>
    <m/>
    <m/>
    <m/>
    <m/>
    <m/>
    <m/>
    <m/>
    <m/>
    <m/>
    <m/>
    <m/>
    <m/>
    <m/>
    <s v="Other relative"/>
    <m/>
    <m/>
    <m/>
    <s v="Other relative"/>
    <m/>
    <m/>
    <m/>
    <s v="Other relative"/>
    <m/>
    <m/>
    <m/>
    <s v="Other relative"/>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s v="4-year college degree"/>
    <m/>
    <m/>
    <m/>
    <m/>
    <m/>
    <m/>
    <m/>
    <m/>
    <m/>
    <m/>
    <m/>
    <m/>
    <m/>
    <m/>
    <s v="Other  "/>
    <m/>
    <m/>
    <m/>
    <s v="Other  "/>
    <m/>
    <m/>
    <m/>
    <s v="Other  "/>
    <m/>
    <m/>
    <m/>
    <s v="Other  "/>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s v="Advanced degree"/>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r>
    <m/>
    <m/>
    <x v="0"/>
    <m/>
    <m/>
    <m/>
    <m/>
    <m/>
    <m/>
    <m/>
    <m/>
    <m/>
    <m/>
    <m/>
    <m/>
    <m/>
    <m/>
    <m/>
    <m/>
    <m/>
    <m/>
    <m/>
    <m/>
    <m/>
    <m/>
    <m/>
    <m/>
    <m/>
    <m/>
    <m/>
    <m/>
    <m/>
    <m/>
    <m/>
    <m/>
    <m/>
    <m/>
    <m/>
    <m/>
    <m/>
    <m/>
    <m/>
    <m/>
    <m/>
    <m/>
    <m/>
    <m/>
    <m/>
    <m/>
    <m/>
    <m/>
    <m/>
    <m/>
    <m/>
    <m/>
    <m/>
    <m/>
    <m/>
    <m/>
    <m/>
    <m/>
    <m/>
    <m/>
    <m/>
    <m/>
    <m/>
    <m/>
    <m/>
    <m/>
    <m/>
    <m/>
    <m/>
    <m/>
    <m/>
    <m/>
    <m/>
    <m/>
    <m/>
    <m/>
    <m/>
    <m/>
    <m/>
    <m/>
    <m/>
    <m/>
    <m/>
    <m/>
    <m/>
    <m/>
    <m/>
    <m/>
    <m/>
    <m/>
    <m/>
    <m/>
    <m/>
    <m/>
    <m/>
    <m/>
    <m/>
    <m/>
    <m/>
    <m/>
    <m/>
    <m/>
    <m/>
    <m/>
    <m/>
    <m/>
    <m/>
    <s v=""/>
    <s v=""/>
    <s v=""/>
    <s v=""/>
    <s v=""/>
    <s v=""/>
    <s v=""/>
    <s v=""/>
    <s v=""/>
    <s v=""/>
    <s v=""/>
    <s v=""/>
    <s v=""/>
    <s v=""/>
    <s v=""/>
    <s v=""/>
    <s v=""/>
    <s v=""/>
    <s v=""/>
    <m/>
    <m/>
    <m/>
    <m/>
    <m/>
    <m/>
    <m/>
    <m/>
    <m/>
    <m/>
    <m/>
    <m/>
    <m/>
    <m/>
    <m/>
    <m/>
    <m/>
    <m/>
    <m/>
    <m/>
    <m/>
    <m/>
    <m/>
    <m/>
    <m/>
    <m/>
    <m/>
    <m/>
    <m/>
    <m/>
    <m/>
    <m/>
    <m/>
    <m/>
    <m/>
    <m/>
    <m/>
    <m/>
    <m/>
    <m/>
    <m/>
    <m/>
    <m/>
    <m/>
    <m/>
    <m/>
    <m/>
    <m/>
    <m/>
    <m/>
    <n v="0"/>
    <s v=""/>
    <s v="NO MEAN"/>
    <n v="0"/>
    <s v=""/>
    <s v="NO MEAN"/>
    <n v="0"/>
    <s v=""/>
    <s v="NO MEAN"/>
    <n v="0"/>
    <s v=""/>
    <s v="NO MEAN"/>
    <n v="0"/>
    <s v=""/>
    <s v="NO MEA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dataOnRows="1" applyNumberFormats="0" applyBorderFormats="0" applyFontFormats="0" applyPatternFormats="0" applyAlignmentFormats="0" applyWidthHeightFormats="1" dataCaption="Subscale" updatedVersion="6" minRefreshableVersion="3" useAutoFormatting="1" rowGrandTotals="0" colGrandTotals="0" itemPrintTitles="1" createdVersion="6" indent="0" outline="1" outlineData="1" multipleFieldFilters="0" chartFormat="4" rowHeaderCaption="Pre or Post" colHeaderCaption="">
  <location ref="A3:B9" firstHeaderRow="1" firstDataRow="2" firstDataCol="1"/>
  <pivotFields count="194">
    <pivotField showAll="0"/>
    <pivotField showAll="0"/>
    <pivotField axis="axisCol" multipleItemSelectionAllowed="1" showAll="0" sortType="descending">
      <items count="4">
        <item h="1" x="0"/>
        <item m="1" x="1"/>
        <item m="1" x="2"/>
        <item t="default"/>
      </items>
    </pivotField>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numFmtId="2" showAll="0"/>
    <pivotField showAll="0"/>
    <pivotField showAll="0"/>
    <pivotField dataField="1" numFmtId="2" showAll="0"/>
    <pivotField showAll="0"/>
    <pivotField showAll="0"/>
    <pivotField dataField="1" numFmtId="2" showAll="0"/>
    <pivotField showAll="0"/>
    <pivotField showAll="0"/>
    <pivotField dataField="1" numFmtId="2" showAll="0"/>
  </pivotFields>
  <rowFields count="1">
    <field x="-2"/>
  </rowFields>
  <rowItems count="5">
    <i>
      <x/>
    </i>
    <i i="1">
      <x v="1"/>
    </i>
    <i i="2">
      <x v="2"/>
    </i>
    <i i="3">
      <x v="3"/>
    </i>
    <i i="4">
      <x v="4"/>
    </i>
  </rowItems>
  <colFields count="1">
    <field x="2"/>
  </colFields>
  <dataFields count="5">
    <dataField name="Family Functioning/ Resilience" fld="181" subtotal="average" baseField="2" baseItem="0"/>
    <dataField name="Nurturing and Attachment" fld="184" subtotal="average" baseField="2" baseItem="0"/>
    <dataField name="Social Supports" fld="187" subtotal="average" baseField="2" baseItem="0"/>
    <dataField name="Caregiver/ Practitioner Relationship" fld="190" subtotal="average" baseField="2" baseItem="0"/>
    <dataField name="Concrete Supports" fld="193" subtotal="average" baseField="2" baseItem="0"/>
  </dataFields>
  <formats count="22">
    <format dxfId="25">
      <pivotArea outline="0" collapsedLevelsAreSubtotals="1" fieldPosition="0"/>
    </format>
    <format dxfId="24">
      <pivotArea outline="0" collapsedLevelsAreSubtotals="1" fieldPosition="0"/>
    </format>
    <format dxfId="23">
      <pivotArea outline="0" collapsedLevelsAreSubtotals="1" fieldPosition="0"/>
    </format>
    <format dxfId="22">
      <pivotArea outline="0" collapsedLevelsAreSubtotals="1" fieldPosition="0"/>
    </format>
    <format dxfId="21">
      <pivotArea dataOnly="0" labelOnly="1" fieldPosition="0">
        <references count="1">
          <reference field="2" count="0"/>
        </references>
      </pivotArea>
    </format>
    <format dxfId="20">
      <pivotArea type="all" dataOnly="0" outline="0" fieldPosition="0"/>
    </format>
    <format dxfId="19">
      <pivotArea outline="0" collapsedLevelsAreSubtotals="1" fieldPosition="0"/>
    </format>
    <format dxfId="18">
      <pivotArea type="origin" dataOnly="0" labelOnly="1" outline="0" fieldPosition="0"/>
    </format>
    <format dxfId="17">
      <pivotArea field="2" type="button" dataOnly="0" labelOnly="1" outline="0" axis="axisCol" fieldPosition="0"/>
    </format>
    <format dxfId="16">
      <pivotArea type="topRight" dataOnly="0" labelOnly="1" outline="0" fieldPosition="0"/>
    </format>
    <format dxfId="15">
      <pivotArea field="-2" type="button" dataOnly="0" labelOnly="1" outline="0" axis="axisRow" fieldPosition="0"/>
    </format>
    <format dxfId="14">
      <pivotArea dataOnly="0" labelOnly="1" outline="0" fieldPosition="0">
        <references count="1">
          <reference field="4294967294" count="5">
            <x v="0"/>
            <x v="1"/>
            <x v="2"/>
            <x v="3"/>
            <x v="4"/>
          </reference>
        </references>
      </pivotArea>
    </format>
    <format dxfId="13">
      <pivotArea dataOnly="0" labelOnly="1" fieldPosition="0">
        <references count="1">
          <reference field="2" count="0"/>
        </references>
      </pivotArea>
    </format>
    <format dxfId="12">
      <pivotArea type="all" dataOnly="0" outline="0" fieldPosition="0"/>
    </format>
    <format dxfId="11">
      <pivotArea outline="0" collapsedLevelsAreSubtotals="1" fieldPosition="0"/>
    </format>
    <format dxfId="10">
      <pivotArea type="origin" dataOnly="0" labelOnly="1" outline="0" fieldPosition="0"/>
    </format>
    <format dxfId="9">
      <pivotArea field="2" type="button" dataOnly="0" labelOnly="1" outline="0" axis="axisCol" fieldPosition="0"/>
    </format>
    <format dxfId="8">
      <pivotArea type="topRight" dataOnly="0" labelOnly="1" outline="0" fieldPosition="0"/>
    </format>
    <format dxfId="7">
      <pivotArea field="-2" type="button" dataOnly="0" labelOnly="1" outline="0" axis="axisRow" fieldPosition="0"/>
    </format>
    <format dxfId="6">
      <pivotArea dataOnly="0" labelOnly="1" outline="0" fieldPosition="0">
        <references count="1">
          <reference field="4294967294" count="5">
            <x v="0"/>
            <x v="1"/>
            <x v="2"/>
            <x v="3"/>
            <x v="4"/>
          </reference>
        </references>
      </pivotArea>
    </format>
    <format dxfId="5">
      <pivotArea dataOnly="0" labelOnly="1" fieldPosition="0">
        <references count="1">
          <reference field="2" count="0"/>
        </references>
      </pivotArea>
    </format>
    <format dxfId="4">
      <pivotArea type="all" dataOnly="0" outline="0" fieldPosition="0"/>
    </format>
  </formats>
  <chartFormats count="7">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3" format="3" series="1">
      <pivotArea type="data" outline="0" fieldPosition="0">
        <references count="1">
          <reference field="4294967294" count="1" selected="0">
            <x v="3"/>
          </reference>
        </references>
      </pivotArea>
    </chartFormat>
    <chartFormat chart="3" format="4" series="1">
      <pivotArea type="data" outline="0" fieldPosition="0">
        <references count="1">
          <reference field="4294967294" count="1" selected="0">
            <x v="4"/>
          </reference>
        </references>
      </pivotArea>
    </chartFormat>
    <chartFormat chart="3" format="5" series="1">
      <pivotArea type="data" outline="0" fieldPosition="0">
        <references count="2">
          <reference field="4294967294" count="1" selected="0">
            <x v="0"/>
          </reference>
          <reference field="2" count="1" selected="0">
            <x v="1"/>
          </reference>
        </references>
      </pivotArea>
    </chartFormat>
    <chartFormat chart="3" format="6" series="1">
      <pivotArea type="data" outline="0" fieldPosition="0">
        <references count="2">
          <reference field="4294967294" count="1" selected="0">
            <x v="0"/>
          </reference>
          <reference field="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S7"/>
  <sheetViews>
    <sheetView showGridLines="0" topLeftCell="A37" zoomScale="80" zoomScaleNormal="80" workbookViewId="0">
      <selection activeCell="J102" sqref="J102"/>
    </sheetView>
  </sheetViews>
  <sheetFormatPr defaultRowHeight="15" x14ac:dyDescent="0.25"/>
  <sheetData>
    <row r="1" spans="5:19" x14ac:dyDescent="0.25">
      <c r="E1" s="177"/>
      <c r="F1" s="177"/>
      <c r="G1" s="177"/>
      <c r="H1" s="177"/>
      <c r="I1" s="177"/>
      <c r="J1" s="177"/>
      <c r="K1" s="177"/>
      <c r="L1" s="177"/>
      <c r="M1" s="177"/>
      <c r="N1" s="177"/>
      <c r="O1" s="177"/>
      <c r="P1" s="177"/>
      <c r="Q1" s="177"/>
      <c r="R1" s="177"/>
      <c r="S1" s="177"/>
    </row>
    <row r="2" spans="5:19" x14ac:dyDescent="0.25">
      <c r="E2" s="177"/>
      <c r="F2" s="177"/>
      <c r="G2" s="177"/>
      <c r="H2" s="177"/>
      <c r="I2" s="177"/>
      <c r="J2" s="177"/>
      <c r="K2" s="177"/>
      <c r="L2" s="177"/>
      <c r="M2" s="177"/>
      <c r="N2" s="177"/>
      <c r="O2" s="177"/>
      <c r="P2" s="177"/>
      <c r="Q2" s="177"/>
      <c r="R2" s="177"/>
      <c r="S2" s="177"/>
    </row>
    <row r="3" spans="5:19" x14ac:dyDescent="0.25">
      <c r="E3" s="177"/>
      <c r="F3" s="177"/>
      <c r="G3" s="177"/>
      <c r="H3" s="177"/>
      <c r="I3" s="177"/>
      <c r="J3" s="177"/>
      <c r="K3" s="177"/>
      <c r="L3" s="177"/>
      <c r="M3" s="177"/>
      <c r="N3" s="177"/>
      <c r="O3" s="177"/>
      <c r="P3" s="177"/>
      <c r="Q3" s="177"/>
      <c r="R3" s="177"/>
      <c r="S3" s="177"/>
    </row>
    <row r="4" spans="5:19" x14ac:dyDescent="0.25">
      <c r="E4" s="177"/>
      <c r="F4" s="177"/>
      <c r="G4" s="177"/>
      <c r="H4" s="177"/>
      <c r="I4" s="177"/>
      <c r="J4" s="177"/>
      <c r="K4" s="177"/>
      <c r="L4" s="177"/>
      <c r="M4" s="177"/>
      <c r="N4" s="177"/>
      <c r="O4" s="177"/>
      <c r="P4" s="177"/>
      <c r="Q4" s="177"/>
      <c r="R4" s="177"/>
      <c r="S4" s="177"/>
    </row>
    <row r="5" spans="5:19" x14ac:dyDescent="0.25">
      <c r="E5" s="177"/>
      <c r="F5" s="177"/>
      <c r="G5" s="177"/>
      <c r="H5" s="177"/>
      <c r="I5" s="177"/>
      <c r="J5" s="177"/>
      <c r="K5" s="177"/>
      <c r="L5" s="177"/>
      <c r="M5" s="177"/>
      <c r="N5" s="177"/>
      <c r="O5" s="177"/>
      <c r="P5" s="177"/>
      <c r="Q5" s="177"/>
      <c r="R5" s="177"/>
      <c r="S5" s="177"/>
    </row>
    <row r="6" spans="5:19" x14ac:dyDescent="0.25">
      <c r="E6" s="177"/>
      <c r="F6" s="177"/>
      <c r="G6" s="177"/>
      <c r="H6" s="177"/>
      <c r="I6" s="177"/>
      <c r="J6" s="177"/>
      <c r="K6" s="177"/>
      <c r="L6" s="177"/>
      <c r="M6" s="177"/>
      <c r="N6" s="177"/>
      <c r="O6" s="177"/>
      <c r="P6" s="177"/>
      <c r="Q6" s="177"/>
      <c r="R6" s="177"/>
      <c r="S6" s="177"/>
    </row>
    <row r="7" spans="5:19" x14ac:dyDescent="0.25">
      <c r="E7" s="177"/>
      <c r="F7" s="177"/>
      <c r="G7" s="177"/>
      <c r="H7" s="177"/>
      <c r="I7" s="177"/>
      <c r="J7" s="177"/>
      <c r="K7" s="177"/>
      <c r="L7" s="177"/>
      <c r="M7" s="177"/>
      <c r="N7" s="177"/>
      <c r="O7" s="177"/>
      <c r="P7" s="177"/>
      <c r="Q7" s="177"/>
      <c r="R7" s="177"/>
      <c r="S7" s="177"/>
    </row>
  </sheetData>
  <sheetProtection selectLockedCells="1" selectUnlockedCells="1"/>
  <mergeCells count="1">
    <mergeCell ref="E1:S7"/>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S7"/>
  <sheetViews>
    <sheetView showGridLines="0" topLeftCell="A49" zoomScale="80" zoomScaleNormal="80" workbookViewId="0">
      <selection activeCell="U6" sqref="U6"/>
    </sheetView>
  </sheetViews>
  <sheetFormatPr defaultRowHeight="15" x14ac:dyDescent="0.25"/>
  <sheetData>
    <row r="1" spans="5:19" x14ac:dyDescent="0.25">
      <c r="E1" s="177"/>
      <c r="F1" s="177"/>
      <c r="G1" s="177"/>
      <c r="H1" s="177"/>
      <c r="I1" s="177"/>
      <c r="J1" s="177"/>
      <c r="K1" s="177"/>
      <c r="L1" s="177"/>
      <c r="M1" s="177"/>
      <c r="N1" s="177"/>
      <c r="O1" s="177"/>
      <c r="P1" s="177"/>
      <c r="Q1" s="177"/>
      <c r="R1" s="177"/>
      <c r="S1" s="177"/>
    </row>
    <row r="2" spans="5:19" x14ac:dyDescent="0.25">
      <c r="E2" s="177"/>
      <c r="F2" s="177"/>
      <c r="G2" s="177"/>
      <c r="H2" s="177"/>
      <c r="I2" s="177"/>
      <c r="J2" s="177"/>
      <c r="K2" s="177"/>
      <c r="L2" s="177"/>
      <c r="M2" s="177"/>
      <c r="N2" s="177"/>
      <c r="O2" s="177"/>
      <c r="P2" s="177"/>
      <c r="Q2" s="177"/>
      <c r="R2" s="177"/>
      <c r="S2" s="177"/>
    </row>
    <row r="3" spans="5:19" x14ac:dyDescent="0.25">
      <c r="E3" s="177"/>
      <c r="F3" s="177"/>
      <c r="G3" s="177"/>
      <c r="H3" s="177"/>
      <c r="I3" s="177"/>
      <c r="J3" s="177"/>
      <c r="K3" s="177"/>
      <c r="L3" s="177"/>
      <c r="M3" s="177"/>
      <c r="N3" s="177"/>
      <c r="O3" s="177"/>
      <c r="P3" s="177"/>
      <c r="Q3" s="177"/>
      <c r="R3" s="177"/>
      <c r="S3" s="177"/>
    </row>
    <row r="4" spans="5:19" x14ac:dyDescent="0.25">
      <c r="E4" s="177"/>
      <c r="F4" s="177"/>
      <c r="G4" s="177"/>
      <c r="H4" s="177"/>
      <c r="I4" s="177"/>
      <c r="J4" s="177"/>
      <c r="K4" s="177"/>
      <c r="L4" s="177"/>
      <c r="M4" s="177"/>
      <c r="N4" s="177"/>
      <c r="O4" s="177"/>
      <c r="P4" s="177"/>
      <c r="Q4" s="177"/>
      <c r="R4" s="177"/>
      <c r="S4" s="177"/>
    </row>
    <row r="5" spans="5:19" x14ac:dyDescent="0.25">
      <c r="E5" s="177"/>
      <c r="F5" s="177"/>
      <c r="G5" s="177"/>
      <c r="H5" s="177"/>
      <c r="I5" s="177"/>
      <c r="J5" s="177"/>
      <c r="K5" s="177"/>
      <c r="L5" s="177"/>
      <c r="M5" s="177"/>
      <c r="N5" s="177"/>
      <c r="O5" s="177"/>
      <c r="P5" s="177"/>
      <c r="Q5" s="177"/>
      <c r="R5" s="177"/>
      <c r="S5" s="177"/>
    </row>
    <row r="6" spans="5:19" x14ac:dyDescent="0.25">
      <c r="E6" s="177"/>
      <c r="F6" s="177"/>
      <c r="G6" s="177"/>
      <c r="H6" s="177"/>
      <c r="I6" s="177"/>
      <c r="J6" s="177"/>
      <c r="K6" s="177"/>
      <c r="L6" s="177"/>
      <c r="M6" s="177"/>
      <c r="N6" s="177"/>
      <c r="O6" s="177"/>
      <c r="P6" s="177"/>
      <c r="Q6" s="177"/>
      <c r="R6" s="177"/>
      <c r="S6" s="177"/>
    </row>
    <row r="7" spans="5:19" x14ac:dyDescent="0.25">
      <c r="E7" s="177"/>
      <c r="F7" s="177"/>
      <c r="G7" s="177"/>
      <c r="H7" s="177"/>
      <c r="I7" s="177"/>
      <c r="J7" s="177"/>
      <c r="K7" s="177"/>
      <c r="L7" s="177"/>
      <c r="M7" s="177"/>
      <c r="N7" s="177"/>
      <c r="O7" s="177"/>
      <c r="P7" s="177"/>
      <c r="Q7" s="177"/>
      <c r="R7" s="177"/>
      <c r="S7" s="177"/>
    </row>
  </sheetData>
  <sheetProtection selectLockedCells="1" selectUnlockedCells="1"/>
  <mergeCells count="1">
    <mergeCell ref="E1:S7"/>
  </mergeCell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Q1016"/>
  <sheetViews>
    <sheetView tabSelected="1" zoomScaleNormal="100" workbookViewId="0">
      <pane xSplit="2" ySplit="5" topLeftCell="C6" activePane="bottomRight" state="frozen"/>
      <selection pane="topRight" activeCell="C1" sqref="C1"/>
      <selection pane="bottomLeft" activeCell="A6" sqref="A6"/>
      <selection pane="bottomRight" activeCell="A6" sqref="A6:XFD6"/>
    </sheetView>
  </sheetViews>
  <sheetFormatPr defaultColWidth="13.28515625" defaultRowHeight="15" x14ac:dyDescent="0.25"/>
  <cols>
    <col min="23" max="23" width="13.28515625" style="1"/>
    <col min="26" max="26" width="13.28515625" style="1"/>
    <col min="30" max="30" width="13.28515625" style="1"/>
    <col min="35" max="35" width="13.28515625" style="1"/>
    <col min="38" max="38" width="13.28515625" style="1"/>
    <col min="42" max="42" width="13.28515625" style="1"/>
    <col min="43" max="57" width="13.28515625" style="6"/>
    <col min="58" max="58" width="13.28515625" style="1"/>
    <col min="59" max="91" width="13.28515625" style="6"/>
    <col min="92" max="92" width="13.28515625" style="1"/>
    <col min="93" max="129" width="13.28515625" style="9" hidden="1" customWidth="1"/>
    <col min="130" max="178" width="13.28515625" style="12" hidden="1" customWidth="1"/>
    <col min="179" max="179" width="13.28515625" style="11" hidden="1" customWidth="1"/>
    <col min="180" max="181" width="13.28515625" style="9" hidden="1" customWidth="1"/>
    <col min="182" max="182" width="13.28515625" style="17"/>
    <col min="183" max="184" width="0" style="9" hidden="1" customWidth="1"/>
    <col min="185" max="185" width="13.28515625" style="17"/>
    <col min="186" max="187" width="0" style="17" hidden="1" customWidth="1"/>
    <col min="188" max="188" width="13.28515625" style="17"/>
    <col min="189" max="190" width="0" style="9" hidden="1" customWidth="1"/>
    <col min="191" max="191" width="13.28515625" style="42"/>
    <col min="192" max="193" width="0" style="17" hidden="1" customWidth="1"/>
    <col min="194" max="194" width="13.28515625" style="18"/>
  </cols>
  <sheetData>
    <row r="1" spans="1:199" s="4" customFormat="1" ht="18.75" customHeight="1" x14ac:dyDescent="0.25">
      <c r="A1" s="7" t="s">
        <v>524</v>
      </c>
      <c r="B1" s="7"/>
      <c r="C1" s="7"/>
      <c r="D1" s="7"/>
      <c r="E1" s="7"/>
      <c r="F1" s="233"/>
      <c r="G1" s="233"/>
      <c r="H1" s="233"/>
      <c r="I1" s="233"/>
      <c r="J1" s="233"/>
      <c r="K1" s="233"/>
      <c r="L1" s="233"/>
      <c r="M1" s="233"/>
      <c r="N1" s="233"/>
      <c r="O1" s="233"/>
      <c r="P1" s="233"/>
      <c r="Q1" s="233"/>
      <c r="R1" s="233"/>
      <c r="S1" s="233"/>
      <c r="T1" s="233"/>
      <c r="U1" s="233"/>
      <c r="V1" s="233"/>
      <c r="W1" s="234"/>
      <c r="X1" s="227" t="s">
        <v>229</v>
      </c>
      <c r="Y1" s="228"/>
      <c r="Z1" s="229"/>
      <c r="AA1" s="215" t="s">
        <v>165</v>
      </c>
      <c r="AB1" s="216"/>
      <c r="AC1" s="216"/>
      <c r="AD1" s="217"/>
      <c r="AE1" s="185" t="s">
        <v>166</v>
      </c>
      <c r="AF1" s="186"/>
      <c r="AG1" s="186"/>
      <c r="AH1" s="186"/>
      <c r="AI1" s="221" t="s">
        <v>526</v>
      </c>
      <c r="AJ1" s="215" t="s">
        <v>277</v>
      </c>
      <c r="AK1" s="216"/>
      <c r="AL1" s="217"/>
      <c r="AM1" s="223" t="s">
        <v>527</v>
      </c>
      <c r="AN1" s="224"/>
      <c r="AO1" s="216" t="s">
        <v>230</v>
      </c>
      <c r="AP1" s="217"/>
      <c r="AQ1" s="185" t="s">
        <v>523</v>
      </c>
      <c r="AR1" s="186"/>
      <c r="AS1" s="186"/>
      <c r="AT1" s="186"/>
      <c r="AU1" s="186"/>
      <c r="AV1" s="186"/>
      <c r="AW1" s="186"/>
      <c r="AX1" s="186"/>
      <c r="AY1" s="186"/>
      <c r="AZ1" s="186"/>
      <c r="BA1" s="186"/>
      <c r="BB1" s="186"/>
      <c r="BC1" s="186"/>
      <c r="BD1" s="186"/>
      <c r="BE1" s="186"/>
      <c r="BF1" s="191"/>
      <c r="BG1" s="185" t="s">
        <v>522</v>
      </c>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9"/>
      <c r="CP1" s="19"/>
      <c r="CQ1" s="19"/>
      <c r="CR1" s="19"/>
      <c r="CS1" s="19"/>
      <c r="CT1" s="19"/>
      <c r="CU1" s="19"/>
      <c r="CV1" s="19"/>
      <c r="CW1" s="19"/>
      <c r="CX1" s="19"/>
      <c r="CY1" s="19"/>
      <c r="CZ1" s="19"/>
      <c r="DA1" s="19"/>
      <c r="DB1" s="19"/>
      <c r="DC1" s="19"/>
      <c r="DD1" s="19"/>
      <c r="DE1" s="19"/>
      <c r="DF1" s="19"/>
      <c r="DG1" s="183" t="s">
        <v>399</v>
      </c>
      <c r="DH1" s="183"/>
      <c r="DI1" s="183"/>
      <c r="DJ1" s="183" t="s">
        <v>400</v>
      </c>
      <c r="DK1" s="183"/>
      <c r="DL1" s="183"/>
      <c r="DM1" s="183"/>
      <c r="DN1" s="184" t="s">
        <v>401</v>
      </c>
      <c r="DO1" s="184"/>
      <c r="DP1" s="184"/>
      <c r="DQ1" s="184"/>
      <c r="DR1" s="184"/>
      <c r="DS1" s="183" t="s">
        <v>402</v>
      </c>
      <c r="DT1" s="183"/>
      <c r="DU1" s="183"/>
      <c r="DV1" s="183" t="s">
        <v>403</v>
      </c>
      <c r="DW1" s="183"/>
      <c r="DX1" s="183"/>
      <c r="DY1" s="183"/>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0"/>
      <c r="FX1" s="201" t="s">
        <v>466</v>
      </c>
      <c r="FY1" s="201"/>
      <c r="FZ1" s="201"/>
      <c r="GA1" s="201"/>
      <c r="GB1" s="201"/>
      <c r="GC1" s="201"/>
      <c r="GD1" s="201"/>
      <c r="GE1" s="201"/>
      <c r="GF1" s="201"/>
      <c r="GG1" s="201"/>
      <c r="GH1" s="201"/>
      <c r="GI1" s="201"/>
      <c r="GJ1" s="201"/>
      <c r="GK1" s="201"/>
      <c r="GL1" s="259"/>
      <c r="GM1" s="261" t="s">
        <v>467</v>
      </c>
      <c r="GN1" s="203"/>
      <c r="GO1" s="203"/>
      <c r="GP1" s="203"/>
      <c r="GQ1" s="262"/>
    </row>
    <row r="2" spans="1:199" s="5" customFormat="1" ht="57" customHeight="1" thickBot="1" x14ac:dyDescent="0.3">
      <c r="A2" s="4" t="s">
        <v>185</v>
      </c>
      <c r="F2" s="235"/>
      <c r="G2" s="235"/>
      <c r="H2" s="235"/>
      <c r="I2" s="235"/>
      <c r="J2" s="235"/>
      <c r="K2" s="235"/>
      <c r="L2" s="235"/>
      <c r="M2" s="235"/>
      <c r="N2" s="235"/>
      <c r="O2" s="235"/>
      <c r="P2" s="235"/>
      <c r="Q2" s="235"/>
      <c r="R2" s="235"/>
      <c r="S2" s="235"/>
      <c r="T2" s="235"/>
      <c r="U2" s="235"/>
      <c r="V2" s="235"/>
      <c r="W2" s="236"/>
      <c r="X2" s="230"/>
      <c r="Y2" s="231"/>
      <c r="Z2" s="232"/>
      <c r="AA2" s="218"/>
      <c r="AB2" s="219"/>
      <c r="AC2" s="219"/>
      <c r="AD2" s="220"/>
      <c r="AE2" s="212"/>
      <c r="AF2" s="213"/>
      <c r="AG2" s="213"/>
      <c r="AH2" s="213"/>
      <c r="AI2" s="222"/>
      <c r="AJ2" s="218"/>
      <c r="AK2" s="219"/>
      <c r="AL2" s="220"/>
      <c r="AM2" s="225"/>
      <c r="AN2" s="226"/>
      <c r="AO2" s="219"/>
      <c r="AP2" s="220"/>
      <c r="AQ2" s="212"/>
      <c r="AR2" s="213"/>
      <c r="AS2" s="213"/>
      <c r="AT2" s="213"/>
      <c r="AU2" s="213"/>
      <c r="AV2" s="213"/>
      <c r="AW2" s="213"/>
      <c r="AX2" s="213"/>
      <c r="AY2" s="213"/>
      <c r="AZ2" s="213"/>
      <c r="BA2" s="213"/>
      <c r="BB2" s="213"/>
      <c r="BC2" s="213"/>
      <c r="BD2" s="213"/>
      <c r="BE2" s="213"/>
      <c r="BF2" s="214"/>
      <c r="BG2" s="212"/>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14"/>
      <c r="CP2" s="14"/>
      <c r="CQ2" s="14"/>
      <c r="CR2" s="14"/>
      <c r="CS2" s="14"/>
      <c r="CT2" s="14"/>
      <c r="CU2" s="14"/>
      <c r="CV2" s="14"/>
      <c r="CW2" s="14"/>
      <c r="CX2" s="14"/>
      <c r="CY2" s="14"/>
      <c r="CZ2" s="14"/>
      <c r="DA2" s="14"/>
      <c r="DB2" s="14"/>
      <c r="DC2" s="14"/>
      <c r="DD2" s="14"/>
      <c r="DE2" s="14"/>
      <c r="DF2" s="14"/>
      <c r="DG2" s="14"/>
      <c r="DH2" s="14"/>
      <c r="DI2" s="14"/>
      <c r="DJ2" s="14" t="s">
        <v>79</v>
      </c>
      <c r="DK2" s="14" t="s">
        <v>79</v>
      </c>
      <c r="DL2" s="14" t="s">
        <v>79</v>
      </c>
      <c r="DM2" s="14" t="s">
        <v>79</v>
      </c>
      <c r="DN2" s="14"/>
      <c r="DO2" s="14"/>
      <c r="DP2" s="14"/>
      <c r="DQ2" s="14"/>
      <c r="DR2" s="14" t="s">
        <v>81</v>
      </c>
      <c r="DS2" s="14"/>
      <c r="DT2" s="14" t="s">
        <v>79</v>
      </c>
      <c r="DU2" s="22" t="s">
        <v>79</v>
      </c>
      <c r="DV2" s="22" t="s">
        <v>82</v>
      </c>
      <c r="DW2" s="22" t="s">
        <v>82</v>
      </c>
      <c r="DX2" s="22" t="s">
        <v>79</v>
      </c>
      <c r="DY2" s="14"/>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5"/>
      <c r="FX2" s="201"/>
      <c r="FY2" s="201"/>
      <c r="FZ2" s="201"/>
      <c r="GA2" s="201"/>
      <c r="GB2" s="201"/>
      <c r="GC2" s="201"/>
      <c r="GD2" s="201"/>
      <c r="GE2" s="201"/>
      <c r="GF2" s="201"/>
      <c r="GG2" s="201"/>
      <c r="GH2" s="201"/>
      <c r="GI2" s="201"/>
      <c r="GJ2" s="201"/>
      <c r="GK2" s="201"/>
      <c r="GL2" s="259"/>
      <c r="GM2" s="261"/>
      <c r="GN2" s="203"/>
      <c r="GO2" s="203"/>
      <c r="GP2" s="203"/>
      <c r="GQ2" s="262"/>
    </row>
    <row r="3" spans="1:199" s="8" customFormat="1" ht="24" thickBot="1" x14ac:dyDescent="0.3">
      <c r="A3" s="178" t="s">
        <v>350</v>
      </c>
      <c r="B3" s="179"/>
      <c r="C3" s="179"/>
      <c r="D3" s="179"/>
      <c r="E3" s="179"/>
      <c r="F3" s="179"/>
      <c r="G3" s="179"/>
      <c r="H3" s="179"/>
      <c r="I3" s="179"/>
      <c r="J3" s="179"/>
      <c r="K3" s="179"/>
      <c r="L3" s="179"/>
      <c r="M3" s="179"/>
      <c r="N3" s="179"/>
      <c r="O3" s="179"/>
      <c r="P3" s="179"/>
      <c r="Q3" s="179"/>
      <c r="R3" s="179"/>
      <c r="S3" s="179"/>
      <c r="T3" s="179"/>
      <c r="U3" s="179"/>
      <c r="V3" s="179"/>
      <c r="W3" s="180"/>
      <c r="X3" s="163" t="s">
        <v>351</v>
      </c>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4"/>
      <c r="BF3" s="190"/>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90"/>
      <c r="CO3" s="181" t="s">
        <v>231</v>
      </c>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202"/>
      <c r="FY3" s="202"/>
      <c r="FZ3" s="202"/>
      <c r="GA3" s="202"/>
      <c r="GB3" s="202"/>
      <c r="GC3" s="202"/>
      <c r="GD3" s="202"/>
      <c r="GE3" s="202"/>
      <c r="GF3" s="202"/>
      <c r="GG3" s="202"/>
      <c r="GH3" s="202"/>
      <c r="GI3" s="202"/>
      <c r="GJ3" s="202"/>
      <c r="GK3" s="202"/>
      <c r="GL3" s="260"/>
      <c r="GM3" s="263"/>
      <c r="GN3" s="204"/>
      <c r="GO3" s="204"/>
      <c r="GP3" s="204"/>
      <c r="GQ3" s="264"/>
    </row>
    <row r="4" spans="1:199" s="3" customFormat="1" ht="114.75" x14ac:dyDescent="0.2">
      <c r="A4" s="26" t="s">
        <v>33</v>
      </c>
      <c r="B4" s="26" t="s">
        <v>34</v>
      </c>
      <c r="C4" s="26" t="s">
        <v>94</v>
      </c>
      <c r="D4" s="26" t="s">
        <v>394</v>
      </c>
      <c r="E4" s="89" t="s">
        <v>395</v>
      </c>
      <c r="F4" s="26" t="s">
        <v>396</v>
      </c>
      <c r="G4" s="26" t="s">
        <v>36</v>
      </c>
      <c r="H4" s="26" t="s">
        <v>474</v>
      </c>
      <c r="I4" s="26" t="s">
        <v>37</v>
      </c>
      <c r="J4" s="26" t="s">
        <v>38</v>
      </c>
      <c r="K4" s="26" t="s">
        <v>248</v>
      </c>
      <c r="L4" s="26" t="s">
        <v>255</v>
      </c>
      <c r="M4" s="26" t="s">
        <v>250</v>
      </c>
      <c r="N4" s="26" t="s">
        <v>249</v>
      </c>
      <c r="O4" s="26" t="s">
        <v>247</v>
      </c>
      <c r="P4" s="26" t="s">
        <v>254</v>
      </c>
      <c r="Q4" s="26" t="s">
        <v>251</v>
      </c>
      <c r="R4" s="26" t="s">
        <v>257</v>
      </c>
      <c r="S4" s="26" t="s">
        <v>252</v>
      </c>
      <c r="T4" s="26" t="s">
        <v>256</v>
      </c>
      <c r="U4" s="26" t="s">
        <v>521</v>
      </c>
      <c r="V4" s="26" t="s">
        <v>518</v>
      </c>
      <c r="W4" s="27" t="s">
        <v>519</v>
      </c>
      <c r="X4" s="51" t="s">
        <v>5</v>
      </c>
      <c r="Y4" s="26" t="s">
        <v>6</v>
      </c>
      <c r="Z4" s="67" t="s">
        <v>7</v>
      </c>
      <c r="AA4" s="26" t="s">
        <v>8</v>
      </c>
      <c r="AB4" s="51" t="s">
        <v>9</v>
      </c>
      <c r="AC4" s="26" t="s">
        <v>10</v>
      </c>
      <c r="AD4" s="67" t="s">
        <v>11</v>
      </c>
      <c r="AE4" s="26" t="s">
        <v>0</v>
      </c>
      <c r="AF4" s="51" t="s">
        <v>1</v>
      </c>
      <c r="AG4" s="26" t="s">
        <v>2</v>
      </c>
      <c r="AH4" s="51" t="s">
        <v>3</v>
      </c>
      <c r="AI4" s="27" t="s">
        <v>447</v>
      </c>
      <c r="AJ4" s="51" t="s">
        <v>16</v>
      </c>
      <c r="AK4" s="26" t="s">
        <v>17</v>
      </c>
      <c r="AL4" s="67" t="s">
        <v>18</v>
      </c>
      <c r="AM4" s="26" t="s">
        <v>445</v>
      </c>
      <c r="AN4" s="67" t="s">
        <v>446</v>
      </c>
      <c r="AO4" s="26" t="s">
        <v>12</v>
      </c>
      <c r="AP4" s="67" t="s">
        <v>13</v>
      </c>
      <c r="AQ4" s="155" t="s">
        <v>194</v>
      </c>
      <c r="AR4" s="155" t="s">
        <v>276</v>
      </c>
      <c r="AS4" s="155" t="s">
        <v>334</v>
      </c>
      <c r="AT4" s="155" t="s">
        <v>190</v>
      </c>
      <c r="AU4" s="154" t="s">
        <v>195</v>
      </c>
      <c r="AV4" s="154" t="s">
        <v>336</v>
      </c>
      <c r="AW4" s="154" t="s">
        <v>337</v>
      </c>
      <c r="AX4" s="154" t="s">
        <v>191</v>
      </c>
      <c r="AY4" s="155" t="s">
        <v>196</v>
      </c>
      <c r="AZ4" s="155" t="s">
        <v>338</v>
      </c>
      <c r="BA4" s="155" t="s">
        <v>339</v>
      </c>
      <c r="BB4" s="155" t="s">
        <v>192</v>
      </c>
      <c r="BC4" s="154" t="s">
        <v>197</v>
      </c>
      <c r="BD4" s="154" t="s">
        <v>340</v>
      </c>
      <c r="BE4" s="154" t="s">
        <v>341</v>
      </c>
      <c r="BF4" s="50" t="s">
        <v>193</v>
      </c>
      <c r="BG4" s="52" t="s">
        <v>515</v>
      </c>
      <c r="BH4" s="51" t="s">
        <v>516</v>
      </c>
      <c r="BI4" s="52" t="s">
        <v>287</v>
      </c>
      <c r="BJ4" s="52" t="s">
        <v>288</v>
      </c>
      <c r="BK4" s="52" t="s">
        <v>289</v>
      </c>
      <c r="BL4" s="52" t="s">
        <v>328</v>
      </c>
      <c r="BM4" s="52" t="s">
        <v>329</v>
      </c>
      <c r="BN4" s="52" t="s">
        <v>290</v>
      </c>
      <c r="BO4" s="52" t="s">
        <v>291</v>
      </c>
      <c r="BP4" s="165" t="s">
        <v>232</v>
      </c>
      <c r="BQ4" s="165" t="s">
        <v>233</v>
      </c>
      <c r="BR4" s="165" t="s">
        <v>234</v>
      </c>
      <c r="BS4" s="165" t="s">
        <v>333</v>
      </c>
      <c r="BT4" s="165" t="s">
        <v>235</v>
      </c>
      <c r="BU4" s="165" t="s">
        <v>236</v>
      </c>
      <c r="BV4" s="165" t="s">
        <v>269</v>
      </c>
      <c r="BW4" s="165" t="s">
        <v>237</v>
      </c>
      <c r="BX4" s="166" t="s">
        <v>238</v>
      </c>
      <c r="BY4" s="165" t="s">
        <v>239</v>
      </c>
      <c r="BZ4" s="26" t="s">
        <v>270</v>
      </c>
      <c r="CA4" s="51" t="s">
        <v>187</v>
      </c>
      <c r="CB4" s="26" t="s">
        <v>188</v>
      </c>
      <c r="CC4" s="51" t="s">
        <v>189</v>
      </c>
      <c r="CD4" s="26" t="s">
        <v>505</v>
      </c>
      <c r="CE4" s="26" t="s">
        <v>511</v>
      </c>
      <c r="CF4" s="154" t="s">
        <v>499</v>
      </c>
      <c r="CG4" s="154" t="s">
        <v>506</v>
      </c>
      <c r="CH4" s="154" t="s">
        <v>240</v>
      </c>
      <c r="CI4" s="154" t="s">
        <v>241</v>
      </c>
      <c r="CJ4" s="3" t="s">
        <v>512</v>
      </c>
      <c r="CK4" s="26" t="s">
        <v>498</v>
      </c>
      <c r="CL4" s="154" t="s">
        <v>271</v>
      </c>
      <c r="CM4" s="154" t="s">
        <v>242</v>
      </c>
      <c r="CN4" s="50" t="s">
        <v>513</v>
      </c>
      <c r="CO4" s="69" t="s">
        <v>35</v>
      </c>
      <c r="CP4" s="57" t="s">
        <v>36</v>
      </c>
      <c r="CQ4" s="57" t="s">
        <v>474</v>
      </c>
      <c r="CR4" s="57" t="s">
        <v>37</v>
      </c>
      <c r="CS4" s="57" t="s">
        <v>38</v>
      </c>
      <c r="CT4" s="58" t="s">
        <v>248</v>
      </c>
      <c r="CU4" s="58" t="s">
        <v>255</v>
      </c>
      <c r="CV4" s="58" t="s">
        <v>250</v>
      </c>
      <c r="CW4" s="58" t="s">
        <v>249</v>
      </c>
      <c r="CX4" s="58" t="s">
        <v>247</v>
      </c>
      <c r="CY4" s="58" t="s">
        <v>254</v>
      </c>
      <c r="CZ4" s="58" t="s">
        <v>251</v>
      </c>
      <c r="DA4" s="58" t="s">
        <v>257</v>
      </c>
      <c r="DB4" s="58" t="s">
        <v>252</v>
      </c>
      <c r="DC4" s="58" t="s">
        <v>256</v>
      </c>
      <c r="DD4" s="58" t="s">
        <v>253</v>
      </c>
      <c r="DE4" s="57" t="s">
        <v>39</v>
      </c>
      <c r="DF4" s="59" t="s">
        <v>40</v>
      </c>
      <c r="DG4" s="70" t="s">
        <v>5</v>
      </c>
      <c r="DH4" s="70" t="s">
        <v>6</v>
      </c>
      <c r="DI4" s="71" t="s">
        <v>7</v>
      </c>
      <c r="DJ4" s="70" t="s">
        <v>8</v>
      </c>
      <c r="DK4" s="70" t="s">
        <v>9</v>
      </c>
      <c r="DL4" s="70" t="s">
        <v>10</v>
      </c>
      <c r="DM4" s="71" t="s">
        <v>11</v>
      </c>
      <c r="DN4" s="70" t="s">
        <v>0</v>
      </c>
      <c r="DO4" s="70" t="s">
        <v>1</v>
      </c>
      <c r="DP4" s="70" t="s">
        <v>2</v>
      </c>
      <c r="DQ4" s="70" t="s">
        <v>3</v>
      </c>
      <c r="DR4" s="71" t="s">
        <v>4</v>
      </c>
      <c r="DS4" s="70" t="s">
        <v>16</v>
      </c>
      <c r="DT4" s="70" t="s">
        <v>17</v>
      </c>
      <c r="DU4" s="71" t="s">
        <v>18</v>
      </c>
      <c r="DV4" s="70" t="s">
        <v>14</v>
      </c>
      <c r="DW4" s="71" t="s">
        <v>15</v>
      </c>
      <c r="DX4" s="70" t="s">
        <v>12</v>
      </c>
      <c r="DY4" s="70" t="s">
        <v>13</v>
      </c>
      <c r="DZ4" s="62" t="s">
        <v>186</v>
      </c>
      <c r="EA4" s="62" t="s">
        <v>398</v>
      </c>
      <c r="EB4" s="63" t="s">
        <v>287</v>
      </c>
      <c r="EC4" s="63" t="s">
        <v>288</v>
      </c>
      <c r="ED4" s="63" t="s">
        <v>289</v>
      </c>
      <c r="EE4" s="63" t="s">
        <v>328</v>
      </c>
      <c r="EF4" s="63" t="s">
        <v>329</v>
      </c>
      <c r="EG4" s="63" t="s">
        <v>290</v>
      </c>
      <c r="EH4" s="63" t="s">
        <v>291</v>
      </c>
      <c r="EI4" s="63" t="s">
        <v>232</v>
      </c>
      <c r="EJ4" s="63" t="s">
        <v>233</v>
      </c>
      <c r="EK4" s="63" t="s">
        <v>234</v>
      </c>
      <c r="EL4" s="63" t="s">
        <v>333</v>
      </c>
      <c r="EM4" s="63" t="s">
        <v>235</v>
      </c>
      <c r="EN4" s="63" t="s">
        <v>236</v>
      </c>
      <c r="EO4" s="63" t="s">
        <v>269</v>
      </c>
      <c r="EP4" s="63" t="s">
        <v>237</v>
      </c>
      <c r="EQ4" s="63" t="s">
        <v>238</v>
      </c>
      <c r="ER4" s="63" t="s">
        <v>239</v>
      </c>
      <c r="ES4" s="62" t="s">
        <v>270</v>
      </c>
      <c r="ET4" s="62" t="s">
        <v>187</v>
      </c>
      <c r="EU4" s="62" t="s">
        <v>188</v>
      </c>
      <c r="EV4" s="62" t="s">
        <v>189</v>
      </c>
      <c r="EW4" s="63" t="s">
        <v>505</v>
      </c>
      <c r="EX4" s="63" t="s">
        <v>511</v>
      </c>
      <c r="EY4" s="157" t="s">
        <v>499</v>
      </c>
      <c r="EZ4" s="157" t="s">
        <v>506</v>
      </c>
      <c r="FA4" s="157" t="s">
        <v>240</v>
      </c>
      <c r="FB4" s="157" t="s">
        <v>241</v>
      </c>
      <c r="FC4" s="171" t="s">
        <v>512</v>
      </c>
      <c r="FD4" s="63" t="s">
        <v>498</v>
      </c>
      <c r="FE4" s="157" t="s">
        <v>271</v>
      </c>
      <c r="FF4" s="157" t="s">
        <v>242</v>
      </c>
      <c r="FG4" s="171" t="s">
        <v>513</v>
      </c>
      <c r="FH4" s="63" t="s">
        <v>194</v>
      </c>
      <c r="FI4" s="63" t="s">
        <v>276</v>
      </c>
      <c r="FJ4" s="63" t="s">
        <v>391</v>
      </c>
      <c r="FK4" s="63" t="s">
        <v>190</v>
      </c>
      <c r="FL4" s="63" t="s">
        <v>195</v>
      </c>
      <c r="FM4" s="63" t="s">
        <v>336</v>
      </c>
      <c r="FN4" s="63" t="s">
        <v>337</v>
      </c>
      <c r="FO4" s="63" t="s">
        <v>191</v>
      </c>
      <c r="FP4" s="63" t="s">
        <v>196</v>
      </c>
      <c r="FQ4" s="63" t="s">
        <v>338</v>
      </c>
      <c r="FR4" s="63" t="s">
        <v>339</v>
      </c>
      <c r="FS4" s="63" t="s">
        <v>192</v>
      </c>
      <c r="FT4" s="63" t="s">
        <v>197</v>
      </c>
      <c r="FU4" s="63" t="s">
        <v>340</v>
      </c>
      <c r="FV4" s="157" t="s">
        <v>341</v>
      </c>
      <c r="FW4" s="64" t="s">
        <v>193</v>
      </c>
      <c r="FX4" s="28" t="s">
        <v>100</v>
      </c>
      <c r="FY4" s="28" t="s">
        <v>101</v>
      </c>
      <c r="FZ4" s="205" t="s">
        <v>83</v>
      </c>
      <c r="GA4" s="114" t="s">
        <v>102</v>
      </c>
      <c r="GB4" s="114" t="s">
        <v>103</v>
      </c>
      <c r="GC4" s="90" t="s">
        <v>244</v>
      </c>
      <c r="GD4" s="114" t="s">
        <v>98</v>
      </c>
      <c r="GE4" s="114" t="s">
        <v>99</v>
      </c>
      <c r="GF4" s="205" t="s">
        <v>84</v>
      </c>
      <c r="GG4" s="114" t="s">
        <v>106</v>
      </c>
      <c r="GH4" s="114" t="s">
        <v>107</v>
      </c>
      <c r="GI4" s="90" t="s">
        <v>86</v>
      </c>
      <c r="GJ4" s="114" t="s">
        <v>104</v>
      </c>
      <c r="GK4" s="114" t="s">
        <v>105</v>
      </c>
      <c r="GL4" s="209" t="s">
        <v>85</v>
      </c>
      <c r="GM4" s="106" t="s">
        <v>409</v>
      </c>
      <c r="GN4" s="106" t="s">
        <v>410</v>
      </c>
      <c r="GO4" s="106" t="s">
        <v>411</v>
      </c>
      <c r="GP4" s="106" t="s">
        <v>412</v>
      </c>
      <c r="GQ4" s="106" t="s">
        <v>413</v>
      </c>
    </row>
    <row r="5" spans="1:199" s="49" customFormat="1" x14ac:dyDescent="0.25">
      <c r="A5" s="35" t="s">
        <v>41</v>
      </c>
      <c r="B5" s="35" t="s">
        <v>42</v>
      </c>
      <c r="C5" s="35" t="s">
        <v>43</v>
      </c>
      <c r="D5" s="35" t="s">
        <v>44</v>
      </c>
      <c r="E5" s="35" t="s">
        <v>92</v>
      </c>
      <c r="F5" s="35" t="s">
        <v>93</v>
      </c>
      <c r="G5" s="35" t="s">
        <v>45</v>
      </c>
      <c r="H5" s="35" t="s">
        <v>46</v>
      </c>
      <c r="I5" s="35" t="s">
        <v>47</v>
      </c>
      <c r="J5" s="35" t="s">
        <v>475</v>
      </c>
      <c r="K5" s="35" t="s">
        <v>48</v>
      </c>
      <c r="L5" s="35" t="s">
        <v>49</v>
      </c>
      <c r="M5" s="35" t="s">
        <v>476</v>
      </c>
      <c r="N5" s="35" t="s">
        <v>477</v>
      </c>
      <c r="O5" s="35" t="s">
        <v>478</v>
      </c>
      <c r="P5" s="49" t="s">
        <v>479</v>
      </c>
      <c r="Q5" s="35" t="s">
        <v>480</v>
      </c>
      <c r="R5" s="49" t="s">
        <v>481</v>
      </c>
      <c r="S5" s="35" t="s">
        <v>482</v>
      </c>
      <c r="T5" s="35" t="s">
        <v>483</v>
      </c>
      <c r="U5" s="35" t="s">
        <v>484</v>
      </c>
      <c r="V5" s="35" t="s">
        <v>485</v>
      </c>
      <c r="W5" s="35" t="s">
        <v>486</v>
      </c>
      <c r="X5" s="93" t="s">
        <v>278</v>
      </c>
      <c r="Y5" s="95" t="s">
        <v>19</v>
      </c>
      <c r="Z5" s="93" t="s">
        <v>20</v>
      </c>
      <c r="AA5" s="95" t="s">
        <v>21</v>
      </c>
      <c r="AB5" s="93" t="s">
        <v>22</v>
      </c>
      <c r="AC5" s="95" t="s">
        <v>23</v>
      </c>
      <c r="AD5" s="93" t="s">
        <v>279</v>
      </c>
      <c r="AE5" s="96" t="s">
        <v>24</v>
      </c>
      <c r="AF5" s="93" t="s">
        <v>280</v>
      </c>
      <c r="AG5" s="95" t="s">
        <v>25</v>
      </c>
      <c r="AH5" s="93" t="s">
        <v>26</v>
      </c>
      <c r="AI5" s="97" t="s">
        <v>27</v>
      </c>
      <c r="AJ5" s="98" t="s">
        <v>28</v>
      </c>
      <c r="AK5" s="49" t="s">
        <v>29</v>
      </c>
      <c r="AL5" s="68" t="s">
        <v>30</v>
      </c>
      <c r="AM5" s="97" t="s">
        <v>31</v>
      </c>
      <c r="AN5" s="97" t="s">
        <v>32</v>
      </c>
      <c r="AO5" s="96" t="s">
        <v>281</v>
      </c>
      <c r="AP5" s="93" t="s">
        <v>282</v>
      </c>
      <c r="AQ5" s="53" t="s">
        <v>312</v>
      </c>
      <c r="AR5" s="53" t="s">
        <v>313</v>
      </c>
      <c r="AS5" s="53" t="s">
        <v>314</v>
      </c>
      <c r="AT5" s="53" t="s">
        <v>335</v>
      </c>
      <c r="AU5" s="36" t="s">
        <v>315</v>
      </c>
      <c r="AV5" s="36" t="s">
        <v>316</v>
      </c>
      <c r="AW5" s="36" t="s">
        <v>317</v>
      </c>
      <c r="AX5" s="36" t="s">
        <v>342</v>
      </c>
      <c r="AY5" s="53" t="s">
        <v>318</v>
      </c>
      <c r="AZ5" s="53" t="s">
        <v>319</v>
      </c>
      <c r="BA5" s="53" t="s">
        <v>320</v>
      </c>
      <c r="BB5" s="53" t="s">
        <v>321</v>
      </c>
      <c r="BC5" s="36" t="s">
        <v>322</v>
      </c>
      <c r="BD5" s="160" t="s">
        <v>323</v>
      </c>
      <c r="BE5" s="36" t="s">
        <v>324</v>
      </c>
      <c r="BF5" s="41" t="s">
        <v>343</v>
      </c>
      <c r="BG5" s="92" t="s">
        <v>283</v>
      </c>
      <c r="BH5" s="93" t="s">
        <v>284</v>
      </c>
      <c r="BI5" s="94" t="s">
        <v>286</v>
      </c>
      <c r="BJ5" s="94" t="s">
        <v>325</v>
      </c>
      <c r="BK5" s="94" t="s">
        <v>326</v>
      </c>
      <c r="BL5" s="94" t="s">
        <v>327</v>
      </c>
      <c r="BM5" s="94" t="s">
        <v>330</v>
      </c>
      <c r="BN5" s="94" t="s">
        <v>331</v>
      </c>
      <c r="BO5" s="94" t="s">
        <v>332</v>
      </c>
      <c r="BP5" s="93" t="s">
        <v>285</v>
      </c>
      <c r="BQ5" s="93" t="s">
        <v>292</v>
      </c>
      <c r="BR5" s="93" t="s">
        <v>293</v>
      </c>
      <c r="BS5" s="93" t="s">
        <v>294</v>
      </c>
      <c r="BT5" s="93" t="s">
        <v>295</v>
      </c>
      <c r="BU5" s="93" t="s">
        <v>296</v>
      </c>
      <c r="BV5" s="93" t="s">
        <v>297</v>
      </c>
      <c r="BW5" s="93" t="s">
        <v>298</v>
      </c>
      <c r="BX5" s="93" t="s">
        <v>299</v>
      </c>
      <c r="BY5" s="93" t="s">
        <v>300</v>
      </c>
      <c r="BZ5" s="94" t="s">
        <v>301</v>
      </c>
      <c r="CA5" s="93" t="s">
        <v>302</v>
      </c>
      <c r="CB5" s="94" t="s">
        <v>303</v>
      </c>
      <c r="CC5" s="93" t="s">
        <v>304</v>
      </c>
      <c r="CD5" s="94" t="s">
        <v>305</v>
      </c>
      <c r="CE5" s="94" t="s">
        <v>306</v>
      </c>
      <c r="CF5" s="36" t="s">
        <v>307</v>
      </c>
      <c r="CG5" s="36" t="s">
        <v>308</v>
      </c>
      <c r="CH5" s="36" t="s">
        <v>309</v>
      </c>
      <c r="CI5" s="36" t="s">
        <v>310</v>
      </c>
      <c r="CJ5" s="36" t="s">
        <v>311</v>
      </c>
      <c r="CK5" s="36" t="s">
        <v>500</v>
      </c>
      <c r="CL5" s="36" t="s">
        <v>508</v>
      </c>
      <c r="CM5" s="36" t="s">
        <v>509</v>
      </c>
      <c r="CN5" s="36" t="s">
        <v>510</v>
      </c>
      <c r="CO5" s="116" t="s">
        <v>80</v>
      </c>
      <c r="CP5" s="60" t="s">
        <v>45</v>
      </c>
      <c r="CQ5" s="60" t="s">
        <v>46</v>
      </c>
      <c r="CR5" s="60" t="s">
        <v>47</v>
      </c>
      <c r="CS5" s="60" t="s">
        <v>475</v>
      </c>
      <c r="CT5" s="60" t="s">
        <v>48</v>
      </c>
      <c r="CU5" s="60" t="s">
        <v>49</v>
      </c>
      <c r="CV5" s="60" t="s">
        <v>476</v>
      </c>
      <c r="CW5" s="60" t="s">
        <v>477</v>
      </c>
      <c r="CX5" s="60" t="s">
        <v>478</v>
      </c>
      <c r="CY5" s="61" t="s">
        <v>479</v>
      </c>
      <c r="CZ5" s="60" t="s">
        <v>480</v>
      </c>
      <c r="DA5" s="61" t="s">
        <v>481</v>
      </c>
      <c r="DB5" s="60" t="s">
        <v>482</v>
      </c>
      <c r="DC5" s="60" t="s">
        <v>483</v>
      </c>
      <c r="DD5" s="60" t="s">
        <v>484</v>
      </c>
      <c r="DE5" s="60" t="s">
        <v>485</v>
      </c>
      <c r="DF5" s="60" t="s">
        <v>486</v>
      </c>
      <c r="DG5" s="72" t="s">
        <v>386</v>
      </c>
      <c r="DH5" s="72" t="s">
        <v>50</v>
      </c>
      <c r="DI5" s="72" t="s">
        <v>51</v>
      </c>
      <c r="DJ5" s="72" t="s">
        <v>52</v>
      </c>
      <c r="DK5" s="72" t="s">
        <v>53</v>
      </c>
      <c r="DL5" s="72" t="s">
        <v>54</v>
      </c>
      <c r="DM5" s="72" t="s">
        <v>387</v>
      </c>
      <c r="DN5" s="72" t="s">
        <v>55</v>
      </c>
      <c r="DO5" s="72" t="s">
        <v>388</v>
      </c>
      <c r="DP5" s="72" t="s">
        <v>56</v>
      </c>
      <c r="DQ5" s="72" t="s">
        <v>57</v>
      </c>
      <c r="DR5" s="72" t="s">
        <v>58</v>
      </c>
      <c r="DS5" s="72" t="s">
        <v>59</v>
      </c>
      <c r="DT5" s="72" t="s">
        <v>60</v>
      </c>
      <c r="DU5" s="72" t="s">
        <v>61</v>
      </c>
      <c r="DV5" s="72" t="s">
        <v>62</v>
      </c>
      <c r="DW5" s="72" t="s">
        <v>63</v>
      </c>
      <c r="DX5" s="72" t="s">
        <v>389</v>
      </c>
      <c r="DY5" s="72" t="s">
        <v>390</v>
      </c>
      <c r="DZ5" s="65" t="s">
        <v>283</v>
      </c>
      <c r="EA5" s="66" t="s">
        <v>284</v>
      </c>
      <c r="EB5" s="66" t="s">
        <v>286</v>
      </c>
      <c r="EC5" s="66" t="s">
        <v>325</v>
      </c>
      <c r="ED5" s="66" t="s">
        <v>326</v>
      </c>
      <c r="EE5" s="66" t="s">
        <v>327</v>
      </c>
      <c r="EF5" s="66" t="s">
        <v>330</v>
      </c>
      <c r="EG5" s="66" t="s">
        <v>331</v>
      </c>
      <c r="EH5" s="66" t="s">
        <v>332</v>
      </c>
      <c r="EI5" s="66" t="s">
        <v>285</v>
      </c>
      <c r="EJ5" s="66" t="s">
        <v>292</v>
      </c>
      <c r="EK5" s="66" t="s">
        <v>293</v>
      </c>
      <c r="EL5" s="66" t="s">
        <v>294</v>
      </c>
      <c r="EM5" s="66" t="s">
        <v>295</v>
      </c>
      <c r="EN5" s="66" t="s">
        <v>296</v>
      </c>
      <c r="EO5" s="66" t="s">
        <v>297</v>
      </c>
      <c r="EP5" s="66" t="s">
        <v>298</v>
      </c>
      <c r="EQ5" s="66" t="s">
        <v>299</v>
      </c>
      <c r="ER5" s="66" t="s">
        <v>300</v>
      </c>
      <c r="ES5" s="66" t="s">
        <v>301</v>
      </c>
      <c r="ET5" s="66" t="s">
        <v>302</v>
      </c>
      <c r="EU5" s="66" t="s">
        <v>303</v>
      </c>
      <c r="EV5" s="66" t="s">
        <v>304</v>
      </c>
      <c r="EW5" s="172" t="s">
        <v>305</v>
      </c>
      <c r="EX5" s="172" t="s">
        <v>306</v>
      </c>
      <c r="EY5" s="66" t="s">
        <v>307</v>
      </c>
      <c r="EZ5" s="66" t="s">
        <v>308</v>
      </c>
      <c r="FA5" s="66" t="s">
        <v>309</v>
      </c>
      <c r="FB5" s="66" t="s">
        <v>310</v>
      </c>
      <c r="FC5" s="66" t="s">
        <v>311</v>
      </c>
      <c r="FD5" s="66" t="s">
        <v>500</v>
      </c>
      <c r="FE5" s="66" t="s">
        <v>508</v>
      </c>
      <c r="FF5" s="66" t="s">
        <v>509</v>
      </c>
      <c r="FG5" s="66" t="s">
        <v>510</v>
      </c>
      <c r="FH5" s="66" t="s">
        <v>312</v>
      </c>
      <c r="FI5" s="66" t="s">
        <v>313</v>
      </c>
      <c r="FJ5" s="66" t="s">
        <v>314</v>
      </c>
      <c r="FK5" s="66" t="s">
        <v>335</v>
      </c>
      <c r="FL5" s="66" t="s">
        <v>315</v>
      </c>
      <c r="FM5" s="66" t="s">
        <v>316</v>
      </c>
      <c r="FN5" s="66" t="s">
        <v>317</v>
      </c>
      <c r="FO5" s="66" t="s">
        <v>342</v>
      </c>
      <c r="FP5" s="66" t="s">
        <v>318</v>
      </c>
      <c r="FQ5" s="66" t="s">
        <v>319</v>
      </c>
      <c r="FR5" s="66" t="s">
        <v>320</v>
      </c>
      <c r="FS5" s="66" t="s">
        <v>321</v>
      </c>
      <c r="FT5" s="66" t="s">
        <v>322</v>
      </c>
      <c r="FU5" s="156" t="s">
        <v>323</v>
      </c>
      <c r="FV5" s="66" t="s">
        <v>324</v>
      </c>
      <c r="FW5" s="65" t="s">
        <v>343</v>
      </c>
      <c r="FX5" s="159" t="s">
        <v>67</v>
      </c>
      <c r="FY5" s="100" t="s">
        <v>68</v>
      </c>
      <c r="FZ5" s="206" t="s">
        <v>69</v>
      </c>
      <c r="GA5" s="115" t="s">
        <v>70</v>
      </c>
      <c r="GB5" s="115" t="s">
        <v>71</v>
      </c>
      <c r="GC5" s="56" t="s">
        <v>72</v>
      </c>
      <c r="GD5" s="115" t="s">
        <v>64</v>
      </c>
      <c r="GE5" s="115" t="s">
        <v>65</v>
      </c>
      <c r="GF5" s="206" t="s">
        <v>66</v>
      </c>
      <c r="GG5" s="115" t="s">
        <v>76</v>
      </c>
      <c r="GH5" s="115" t="s">
        <v>77</v>
      </c>
      <c r="GI5" s="56" t="s">
        <v>78</v>
      </c>
      <c r="GJ5" s="115" t="s">
        <v>73</v>
      </c>
      <c r="GK5" s="115" t="s">
        <v>74</v>
      </c>
      <c r="GL5" s="206" t="s">
        <v>75</v>
      </c>
      <c r="GM5" s="101" t="s">
        <v>404</v>
      </c>
      <c r="GN5" s="101" t="s">
        <v>405</v>
      </c>
      <c r="GO5" s="101" t="s">
        <v>406</v>
      </c>
      <c r="GP5" s="101" t="s">
        <v>407</v>
      </c>
      <c r="GQ5" s="56" t="s">
        <v>408</v>
      </c>
    </row>
    <row r="6" spans="1:199" x14ac:dyDescent="0.25">
      <c r="A6" s="30"/>
      <c r="B6" s="30"/>
      <c r="C6" s="33"/>
      <c r="D6" s="99"/>
      <c r="E6" s="99"/>
      <c r="F6" s="99"/>
      <c r="G6" s="33"/>
      <c r="H6" s="33"/>
      <c r="I6" s="33"/>
      <c r="J6" s="33"/>
      <c r="K6" s="33"/>
      <c r="L6" s="33"/>
      <c r="M6" s="33"/>
      <c r="N6" s="33"/>
      <c r="O6" s="33"/>
      <c r="P6" s="33"/>
      <c r="Q6" s="33"/>
      <c r="R6" s="33"/>
      <c r="S6" s="33"/>
      <c r="T6" s="33"/>
      <c r="U6" s="33"/>
      <c r="V6" s="33"/>
      <c r="W6" s="33"/>
      <c r="X6" s="39"/>
      <c r="Y6" s="39"/>
      <c r="Z6" s="39"/>
      <c r="AA6" s="39"/>
      <c r="AB6" s="39"/>
      <c r="AC6" s="39"/>
      <c r="AD6" s="39"/>
      <c r="AE6" s="39"/>
      <c r="AF6" s="39"/>
      <c r="AG6" s="39"/>
      <c r="AH6" s="39"/>
      <c r="AI6" s="39"/>
      <c r="AJ6" s="39"/>
      <c r="AK6" s="39"/>
      <c r="AL6" s="39"/>
      <c r="AM6" s="39"/>
      <c r="AN6" s="39"/>
      <c r="AO6" s="39"/>
      <c r="AP6" s="117"/>
      <c r="AQ6" s="39"/>
      <c r="AR6" s="39"/>
      <c r="AS6" s="39"/>
      <c r="AT6" s="39"/>
      <c r="AU6" s="39"/>
      <c r="AV6" s="39"/>
      <c r="AW6" s="39"/>
      <c r="AX6" s="39"/>
      <c r="AY6" s="39"/>
      <c r="AZ6" s="39"/>
      <c r="BA6" s="39"/>
      <c r="BB6" s="39"/>
      <c r="BC6" s="39"/>
      <c r="BD6" s="39"/>
      <c r="BE6" s="39"/>
      <c r="BF6" s="117"/>
      <c r="BG6" s="39"/>
      <c r="BH6" s="40"/>
      <c r="BI6" s="40"/>
      <c r="BJ6" s="40"/>
      <c r="BK6" s="40"/>
      <c r="BL6" s="40"/>
      <c r="BM6" s="40"/>
      <c r="BN6" s="40"/>
      <c r="BO6" s="40"/>
      <c r="BP6" s="39"/>
      <c r="BQ6" s="39"/>
      <c r="BR6" s="39"/>
      <c r="BS6" s="39"/>
      <c r="BT6" s="39"/>
      <c r="BU6" s="39"/>
      <c r="BV6" s="39"/>
      <c r="BW6" s="39"/>
      <c r="BX6" s="39"/>
      <c r="BY6" s="39"/>
      <c r="BZ6" s="39"/>
      <c r="CA6" s="39"/>
      <c r="CB6" s="39"/>
      <c r="CC6" s="39"/>
      <c r="CD6" s="39"/>
      <c r="CE6" s="39"/>
      <c r="CF6" s="39"/>
      <c r="CG6" s="39"/>
      <c r="CH6" s="39"/>
      <c r="CI6" s="39"/>
      <c r="CJ6" s="39"/>
      <c r="CK6" s="39"/>
      <c r="CL6" s="39"/>
      <c r="CM6" s="39"/>
      <c r="CN6" s="117"/>
      <c r="CO6" s="9" t="s">
        <v>520</v>
      </c>
      <c r="CP6" s="13" t="s">
        <v>95</v>
      </c>
      <c r="CQ6" s="13" t="s">
        <v>487</v>
      </c>
      <c r="CR6" s="9" t="s">
        <v>89</v>
      </c>
      <c r="CS6" s="9" t="s">
        <v>89</v>
      </c>
      <c r="CT6" s="9" t="s">
        <v>87</v>
      </c>
      <c r="CU6" s="9" t="s">
        <v>87</v>
      </c>
      <c r="CV6" s="9" t="s">
        <v>87</v>
      </c>
      <c r="CW6" s="9" t="s">
        <v>87</v>
      </c>
      <c r="CX6" s="9" t="s">
        <v>87</v>
      </c>
      <c r="CY6" s="9" t="s">
        <v>87</v>
      </c>
      <c r="CZ6" s="9" t="s">
        <v>87</v>
      </c>
      <c r="DA6" s="9" t="s">
        <v>87</v>
      </c>
      <c r="DB6" s="9" t="s">
        <v>87</v>
      </c>
      <c r="DC6" s="9" t="s">
        <v>87</v>
      </c>
      <c r="DE6" s="9" t="str">
        <f t="shared" ref="DE6:DF9" si="0">IF(J6="","",IF(UPPER(J6)="A",0,IF(UPPER(J6)="B",1,IF(UPPER(J6)="C",2,IF(UPPER(J6)="D",3,IF(UPPER(J6)="E",4,"NULL"))))))</f>
        <v/>
      </c>
      <c r="DF6" s="9" t="str">
        <f t="shared" si="0"/>
        <v/>
      </c>
      <c r="DG6" s="13" t="str">
        <f t="shared" ref="DG6:DG37" si="1">IF(X6="","",IF(UPPER(X6)="A",0,IF(UPPER(X6)="B",1,IF(UPPER(X6)="C",2,IF(UPPER(X6)="D",3,IF(UPPER(X6)="E",4,"NULL"))))))</f>
        <v/>
      </c>
      <c r="DH6" s="13" t="str">
        <f t="shared" ref="DH6:DH37" si="2">IF(Y6="","",IF(UPPER(Y6)="A",0,IF(UPPER(Y6)="B",1,IF(UPPER(Y6)="C",2,IF(UPPER(Y6)="D",3,IF(UPPER(Y6)="E",4,"NULL"))))))</f>
        <v/>
      </c>
      <c r="DI6" s="13" t="str">
        <f t="shared" ref="DI6:DI37" si="3">IF(Z6="","",IF(UPPER(Z6)="A",0,IF(UPPER(Z6)="B",1,IF(UPPER(Z6)="C",2,IF(UPPER(Z6)="D",3,IF(UPPER(Z6)="E",4,"NULL"))))))</f>
        <v/>
      </c>
      <c r="DJ6" s="13" t="str">
        <f>IF(AA6="","",IF(UPPER(AA6)="A",4,IF(UPPER(AA6)="B",3,IF(UPPER(AA6)="C",2,IF(UPPER(AA6)="D",1,IF(UPPER(AA6)="E",0,"NULL"))))))</f>
        <v/>
      </c>
      <c r="DK6" s="13" t="str">
        <f>IF(AB6="","",IF(UPPER(AB6)="A",4,IF(UPPER(AB6)="B",3,IF(UPPER(AB6)="C",2,IF(UPPER(AB6)="D",1,IF(UPPER(AB6)="E",0,"NULL"))))))</f>
        <v/>
      </c>
      <c r="DL6" s="13" t="str">
        <f>IF(AC6="","",IF(UPPER(AC6)="A",4,IF(UPPER(AC6)="B",3,IF(UPPER(AC6)="C",2,IF(UPPER(AC6)="D",1,IF(UPPER(AC6)="E",0,"NULL"))))))</f>
        <v/>
      </c>
      <c r="DM6" s="13" t="str">
        <f>IF(AD6="","",IF(UPPER(AD6)="A",4,IF(UPPER(AD6)="B",3,IF(UPPER(AD6)="C",2,IF(UPPER(AD6)="D",1,IF(UPPER(AD6)="E",0,"NULL"))))))</f>
        <v/>
      </c>
      <c r="DN6" s="13" t="str">
        <f t="shared" ref="DN6:DN37" si="4">IF(AE6="","",IF(UPPER(AE6)="A",0,IF(UPPER(AE6)="B",1,IF(UPPER(AE6)="C",2,IF(UPPER(AE6)="D",3,IF(UPPER(AE6)="E",4,"NULL"))))))</f>
        <v/>
      </c>
      <c r="DO6" s="13" t="str">
        <f t="shared" ref="DO6:DO37" si="5">IF(AF6="","",IF(UPPER(AF6)="A",0,IF(UPPER(AF6)="B",1,IF(UPPER(AF6)="C",2,IF(UPPER(AF6)="D",3,IF(UPPER(AF6)="E",4,"NULL"))))))</f>
        <v/>
      </c>
      <c r="DP6" s="13" t="str">
        <f t="shared" ref="DP6:DP37" si="6">IF(AG6="","",IF(UPPER(AG6)="A",0,IF(UPPER(AG6)="B",1,IF(UPPER(AG6)="C",2,IF(UPPER(AG6)="D",3,IF(UPPER(AG6)="E",4,"NULL"))))))</f>
        <v/>
      </c>
      <c r="DQ6" s="13" t="str">
        <f t="shared" ref="DQ6:DQ37" si="7">IF(AH6="","",IF(UPPER(AH6)="A",0,IF(UPPER(AH6)="B",1,IF(UPPER(AH6)="C",2,IF(UPPER(AH6)="D",3,IF(UPPER(AH6)="E",4,"NULL"))))))</f>
        <v/>
      </c>
      <c r="DR6" s="13" t="str">
        <f t="shared" ref="DR6:DR37" si="8">IF(AI6="","",IF(AI6&gt;=4,4,IF(AI6=3,3,IF(AI6=2,2,IF(AI6=1,1,IF(AI6=0,0,"NULL"))))))</f>
        <v/>
      </c>
      <c r="DS6" s="13" t="str">
        <f t="shared" ref="DS6:DS37" si="9">IF(AJ6="","",IF(UPPER(AJ6)="A",4,IF(UPPER(AJ6)="B",3,IF(UPPER(AJ6)="C",2,IF(UPPER(AJ6)="D",1,IF(UPPER(AJ6)="E",0,"NULL"))))))</f>
        <v/>
      </c>
      <c r="DT6" s="13" t="str">
        <f t="shared" ref="DT6:DT37" si="10">IF(AK6="","",IF(UPPER(AK6)="A",0,IF(UPPER(AK6)="B",1,IF(UPPER(AK6)="C",2,IF(UPPER(AK6)="D",3,IF(UPPER(AK6)="E",4,"NULL"))))))</f>
        <v/>
      </c>
      <c r="DU6" s="13" t="str">
        <f t="shared" ref="DU6:DU37" si="11">IF(AL6="","",IF(UPPER(AL6)="A",0,IF(UPPER(AL6)="B",1,IF(UPPER(AL6)="C",2,IF(UPPER(AL6)="D",3,IF(UPPER(AL6)="E",4,"NULL"))))))</f>
        <v/>
      </c>
      <c r="DV6" s="13" t="str">
        <f t="shared" ref="DV6:DV37" si="12">IF(AM6="","",IF(AM6&gt;=4,0,IF(AM6=3,1,IF(AM6=2,2,IF(AM6=1,3,IF(AM6=0,4,"NULL"))))))</f>
        <v/>
      </c>
      <c r="DW6" s="13" t="str">
        <f t="shared" ref="DW6:DW37" si="13">IF(AN6="","",IF(AN6&gt;=4,0,IF(AN6=3,1,IF(AN6=2,2,IF(AN6=1,3,IF(AN6=0,4,"NULL"))))))</f>
        <v/>
      </c>
      <c r="DX6" s="13" t="str">
        <f t="shared" ref="DX6:DX37" si="14">IF(AO6="","",IF(UPPER(AO6)="A",4,IF(UPPER(AO6)="B",3,IF(UPPER(AO6)="C",2,IF(UPPER(AO6)="D",1,IF(UPPER(AO6)="E",0,"NULL"))))))</f>
        <v/>
      </c>
      <c r="DY6" s="13" t="str">
        <f t="shared" ref="DY6:DY37" si="15">IF(AP6="","",IF(UPPER(AP6)="A",0,IF(UPPER(AP6)="B",1,IF(UPPER(AP6)="C",2,IF(UPPER(AP6)="D",3,IF(UPPER(AP6)="E",4,"NULL"))))))</f>
        <v/>
      </c>
      <c r="DZ6" s="16" t="s">
        <v>199</v>
      </c>
      <c r="EA6" s="16"/>
      <c r="EB6" s="16" t="s">
        <v>87</v>
      </c>
      <c r="EC6" s="16" t="s">
        <v>87</v>
      </c>
      <c r="ED6" s="16" t="s">
        <v>87</v>
      </c>
      <c r="EE6" s="16" t="s">
        <v>87</v>
      </c>
      <c r="EF6" s="16" t="s">
        <v>87</v>
      </c>
      <c r="EG6" s="16" t="s">
        <v>87</v>
      </c>
      <c r="EH6" s="16"/>
      <c r="EI6" s="16" t="s">
        <v>87</v>
      </c>
      <c r="EJ6" s="16" t="s">
        <v>87</v>
      </c>
      <c r="EK6" s="16" t="s">
        <v>87</v>
      </c>
      <c r="EL6" s="16" t="s">
        <v>87</v>
      </c>
      <c r="EM6" s="16" t="s">
        <v>87</v>
      </c>
      <c r="EN6" s="16" t="s">
        <v>87</v>
      </c>
      <c r="EO6" s="16" t="s">
        <v>87</v>
      </c>
      <c r="EP6" s="16" t="s">
        <v>87</v>
      </c>
      <c r="EQ6" s="16" t="s">
        <v>87</v>
      </c>
      <c r="ER6" s="16"/>
      <c r="ES6" s="16" t="s">
        <v>201</v>
      </c>
      <c r="ET6" s="16" t="s">
        <v>207</v>
      </c>
      <c r="EU6" s="16" t="s">
        <v>212</v>
      </c>
      <c r="EV6" s="12" t="s">
        <v>272</v>
      </c>
      <c r="EW6" s="16" t="s">
        <v>87</v>
      </c>
      <c r="EX6" s="16" t="s">
        <v>87</v>
      </c>
      <c r="EY6" s="16" t="s">
        <v>87</v>
      </c>
      <c r="EZ6" s="16" t="s">
        <v>87</v>
      </c>
      <c r="FA6" s="16" t="s">
        <v>87</v>
      </c>
      <c r="FB6" s="16" t="s">
        <v>87</v>
      </c>
      <c r="FC6" s="16" t="s">
        <v>87</v>
      </c>
      <c r="FD6" s="16" t="s">
        <v>87</v>
      </c>
      <c r="FE6" s="16" t="s">
        <v>87</v>
      </c>
      <c r="FF6" s="16" t="s">
        <v>87</v>
      </c>
      <c r="FG6" s="16" t="s">
        <v>87</v>
      </c>
      <c r="FH6" s="16" t="s">
        <v>199</v>
      </c>
      <c r="FI6" s="16"/>
      <c r="FJ6" s="16" t="s">
        <v>87</v>
      </c>
      <c r="FK6" s="16" t="s">
        <v>223</v>
      </c>
      <c r="FL6" s="16" t="s">
        <v>199</v>
      </c>
      <c r="FM6" s="16"/>
      <c r="FN6" s="16" t="s">
        <v>87</v>
      </c>
      <c r="FO6" s="16" t="s">
        <v>223</v>
      </c>
      <c r="FP6" s="16" t="s">
        <v>199</v>
      </c>
      <c r="FQ6" s="16"/>
      <c r="FR6" s="16" t="s">
        <v>87</v>
      </c>
      <c r="FS6" s="16" t="s">
        <v>223</v>
      </c>
      <c r="FT6" s="16" t="s">
        <v>199</v>
      </c>
      <c r="FU6" s="16"/>
      <c r="FV6" s="16" t="s">
        <v>87</v>
      </c>
      <c r="FW6" s="15" t="s">
        <v>223</v>
      </c>
      <c r="FX6" s="12">
        <f t="shared" ref="FX6:FX37" si="16">COUNTA(X6:Z6)</f>
        <v>0</v>
      </c>
      <c r="FY6" s="12" t="str">
        <f>IF(FX6&gt;2,SUM(DG6:DI6),"")</f>
        <v/>
      </c>
      <c r="FZ6" s="207" t="str">
        <f t="shared" ref="FZ6:FZ37" si="17">IF(FY6="","NO MEAN",FY6/FX6)</f>
        <v>NO MEAN</v>
      </c>
      <c r="GA6" s="12">
        <f t="shared" ref="GA6:GA37" si="18">COUNTA(AA6:AD6)</f>
        <v>0</v>
      </c>
      <c r="GB6" s="12" t="str">
        <f t="shared" ref="GB6:GB37" si="19">IF(GA6&gt;2, SUM(DJ6:DM6),"")</f>
        <v/>
      </c>
      <c r="GC6" s="91" t="str">
        <f>IF(GB6="","NO MEAN",GB6/GA6)</f>
        <v>NO MEAN</v>
      </c>
      <c r="GD6" s="12">
        <f t="shared" ref="GD6:GD37" si="20">COUNTA(AE6:AI6)</f>
        <v>0</v>
      </c>
      <c r="GE6" s="12" t="str">
        <f t="shared" ref="GE6:GE37" si="21">IF(GD6&gt;2,SUM(DN6:DR6),"")</f>
        <v/>
      </c>
      <c r="GF6" s="207" t="str">
        <f>IF(GE6="","NO MEAN",GE6/GD6)</f>
        <v>NO MEAN</v>
      </c>
      <c r="GG6" s="12">
        <f t="shared" ref="GG6:GG37" si="22">COUNTA(AJ6:AL6)</f>
        <v>0</v>
      </c>
      <c r="GH6" s="12" t="str">
        <f t="shared" ref="GH6:GH37" si="23">IF(GG6&gt;2,SUM(DS6:DU6),"")</f>
        <v/>
      </c>
      <c r="GI6" s="91" t="str">
        <f>IF(GH6="","NO MEAN",GH6/GG6)</f>
        <v>NO MEAN</v>
      </c>
      <c r="GJ6" s="12">
        <f t="shared" ref="GJ6:GJ37" si="24">COUNTA(AM6:AP6)</f>
        <v>0</v>
      </c>
      <c r="GK6" s="12" t="str">
        <f t="shared" ref="GK6:GK37" si="25">IF(GJ6&gt;2,SUM(DV6:DY6),"")</f>
        <v/>
      </c>
      <c r="GL6" s="210" t="str">
        <f>IF(GK6="","NO MEAN",GK6/GJ6)</f>
        <v>NO MEAN</v>
      </c>
      <c r="GM6" s="104" t="e">
        <f>AVERAGE(FZ6:FZ55)</f>
        <v>#DIV/0!</v>
      </c>
      <c r="GN6" s="104" t="e">
        <f>AVERAGE(GC6:GC55)</f>
        <v>#DIV/0!</v>
      </c>
      <c r="GO6" s="104" t="e">
        <f>AVERAGE(GF6:GF55)</f>
        <v>#DIV/0!</v>
      </c>
      <c r="GP6" s="104" t="e">
        <f>AVERAGE(GI6:GI55)</f>
        <v>#DIV/0!</v>
      </c>
      <c r="GQ6" s="113" t="e">
        <f>AVERAGE(GL6:GL55)</f>
        <v>#DIV/0!</v>
      </c>
    </row>
    <row r="7" spans="1:199" x14ac:dyDescent="0.25">
      <c r="A7" s="30"/>
      <c r="B7" s="30"/>
      <c r="C7" s="33"/>
      <c r="D7" s="99"/>
      <c r="E7" s="99"/>
      <c r="F7" s="99"/>
      <c r="G7" s="33"/>
      <c r="H7" s="33"/>
      <c r="I7" s="33"/>
      <c r="J7" s="33"/>
      <c r="K7" s="33"/>
      <c r="L7" s="33"/>
      <c r="M7" s="33"/>
      <c r="N7" s="33"/>
      <c r="O7" s="33"/>
      <c r="P7" s="33"/>
      <c r="Q7" s="33"/>
      <c r="R7" s="33"/>
      <c r="S7" s="33"/>
      <c r="T7" s="33"/>
      <c r="U7" s="33"/>
      <c r="V7" s="33"/>
      <c r="W7" s="33"/>
      <c r="X7" s="39"/>
      <c r="Y7" s="39"/>
      <c r="Z7" s="39"/>
      <c r="AA7" s="39"/>
      <c r="AB7" s="39"/>
      <c r="AC7" s="39"/>
      <c r="AD7" s="39"/>
      <c r="AE7" s="39"/>
      <c r="AF7" s="39"/>
      <c r="AG7" s="39"/>
      <c r="AH7" s="39"/>
      <c r="AI7" s="39"/>
      <c r="AJ7" s="39"/>
      <c r="AK7" s="39"/>
      <c r="AL7" s="39"/>
      <c r="AM7" s="39"/>
      <c r="AN7" s="39"/>
      <c r="AO7" s="39"/>
      <c r="AP7" s="117"/>
      <c r="AQ7" s="39"/>
      <c r="AR7" s="39"/>
      <c r="AS7" s="39"/>
      <c r="AT7" s="39"/>
      <c r="AU7" s="39"/>
      <c r="AV7" s="39"/>
      <c r="AW7" s="39"/>
      <c r="AX7" s="39"/>
      <c r="AY7" s="39"/>
      <c r="AZ7" s="39"/>
      <c r="BA7" s="39"/>
      <c r="BB7" s="39"/>
      <c r="BC7" s="39"/>
      <c r="BD7" s="39"/>
      <c r="BE7" s="39"/>
      <c r="BF7" s="117"/>
      <c r="BG7" s="39"/>
      <c r="BH7" s="40"/>
      <c r="BI7" s="40"/>
      <c r="BJ7" s="40"/>
      <c r="BK7" s="40"/>
      <c r="BL7" s="40"/>
      <c r="BM7" s="40"/>
      <c r="BN7" s="40"/>
      <c r="BO7" s="40"/>
      <c r="BP7" s="39"/>
      <c r="BQ7" s="39"/>
      <c r="BR7" s="39"/>
      <c r="BS7" s="39"/>
      <c r="BT7" s="39"/>
      <c r="BU7" s="39"/>
      <c r="BV7" s="39"/>
      <c r="BW7" s="39"/>
      <c r="BX7" s="39"/>
      <c r="BY7" s="39"/>
      <c r="BZ7" s="39"/>
      <c r="CA7" s="39"/>
      <c r="CB7" s="39"/>
      <c r="CC7" s="39"/>
      <c r="CD7" s="39"/>
      <c r="CE7" s="39"/>
      <c r="CF7" s="39"/>
      <c r="CG7" s="39"/>
      <c r="CH7" s="39"/>
      <c r="CI7" s="39"/>
      <c r="CJ7" s="39"/>
      <c r="CK7" s="39"/>
      <c r="CL7" s="39"/>
      <c r="CM7" s="39"/>
      <c r="CN7" s="117"/>
      <c r="CO7" s="13" t="s">
        <v>91</v>
      </c>
      <c r="CP7" s="13" t="s">
        <v>96</v>
      </c>
      <c r="CQ7" s="13" t="s">
        <v>488</v>
      </c>
      <c r="CR7" s="9" t="s">
        <v>503</v>
      </c>
      <c r="CS7" s="9" t="s">
        <v>87</v>
      </c>
      <c r="DE7" s="9" t="str">
        <f t="shared" si="0"/>
        <v/>
      </c>
      <c r="DF7" s="9" t="str">
        <f t="shared" si="0"/>
        <v/>
      </c>
      <c r="DG7" s="13" t="str">
        <f t="shared" si="1"/>
        <v/>
      </c>
      <c r="DH7" s="13" t="str">
        <f t="shared" si="2"/>
        <v/>
      </c>
      <c r="DI7" s="13" t="str">
        <f t="shared" si="3"/>
        <v/>
      </c>
      <c r="DJ7" s="13" t="str">
        <f t="shared" ref="DJ7:DJ55" si="26">IF(AA7="","",IF(UPPER(AA7)="A",4,IF(UPPER(AA7)="B",3,IF(UPPER(AA7)="C",2,IF(UPPER(AA7)="D",1,IF(UPPER(AA7)="E",0,"NULL"))))))</f>
        <v/>
      </c>
      <c r="DK7" s="13" t="str">
        <f t="shared" ref="DK7:DK55" si="27">IF(AB7="","",IF(UPPER(AB7)="A",4,IF(UPPER(AB7)="B",3,IF(UPPER(AB7)="C",2,IF(UPPER(AB7)="D",1,IF(UPPER(AB7)="E",0,"NULL"))))))</f>
        <v/>
      </c>
      <c r="DL7" s="13" t="str">
        <f t="shared" ref="DL7:DL55" si="28">IF(AC7="","",IF(UPPER(AC7)="A",4,IF(UPPER(AC7)="B",3,IF(UPPER(AC7)="C",2,IF(UPPER(AC7)="D",1,IF(UPPER(AC7)="E",0,"NULL"))))))</f>
        <v/>
      </c>
      <c r="DM7" s="13" t="str">
        <f t="shared" ref="DM7:DM55" si="29">IF(AD7="","",IF(UPPER(AD7)="A",4,IF(UPPER(AD7)="B",3,IF(UPPER(AD7)="C",2,IF(UPPER(AD7)="D",1,IF(UPPER(AD7)="E",0,"NULL"))))))</f>
        <v/>
      </c>
      <c r="DN7" s="13" t="str">
        <f t="shared" si="4"/>
        <v/>
      </c>
      <c r="DO7" s="13" t="str">
        <f t="shared" si="5"/>
        <v/>
      </c>
      <c r="DP7" s="13" t="str">
        <f t="shared" si="6"/>
        <v/>
      </c>
      <c r="DQ7" s="13" t="str">
        <f t="shared" si="7"/>
        <v/>
      </c>
      <c r="DR7" s="13" t="str">
        <f t="shared" si="8"/>
        <v/>
      </c>
      <c r="DS7" s="13" t="str">
        <f t="shared" si="9"/>
        <v/>
      </c>
      <c r="DT7" s="13" t="str">
        <f t="shared" si="10"/>
        <v/>
      </c>
      <c r="DU7" s="13" t="str">
        <f t="shared" si="11"/>
        <v/>
      </c>
      <c r="DV7" s="13" t="str">
        <f t="shared" si="12"/>
        <v/>
      </c>
      <c r="DW7" s="13" t="str">
        <f t="shared" si="13"/>
        <v/>
      </c>
      <c r="DX7" s="13" t="str">
        <f t="shared" si="14"/>
        <v/>
      </c>
      <c r="DY7" s="13" t="str">
        <f t="shared" si="15"/>
        <v/>
      </c>
      <c r="DZ7" s="16" t="s">
        <v>200</v>
      </c>
      <c r="EA7" s="16"/>
      <c r="EB7" s="16"/>
      <c r="EC7" s="16"/>
      <c r="ED7" s="16"/>
      <c r="EE7" s="16"/>
      <c r="EF7" s="16"/>
      <c r="EG7" s="16"/>
      <c r="EH7" s="16"/>
      <c r="EI7" s="16"/>
      <c r="EJ7" s="16"/>
      <c r="EK7" s="16"/>
      <c r="EL7" s="16"/>
      <c r="EQ7" s="16"/>
      <c r="ER7" s="16"/>
      <c r="ES7" s="16" t="s">
        <v>202</v>
      </c>
      <c r="ET7" s="16" t="s">
        <v>208</v>
      </c>
      <c r="EU7" s="16" t="s">
        <v>213</v>
      </c>
      <c r="EV7" s="16" t="s">
        <v>273</v>
      </c>
      <c r="EW7" s="16"/>
      <c r="EX7" s="16"/>
      <c r="EY7" s="16"/>
      <c r="EZ7" s="16"/>
      <c r="FA7" s="16"/>
      <c r="FB7" s="16"/>
      <c r="FC7" s="16"/>
      <c r="FD7" s="16"/>
      <c r="FE7" s="16"/>
      <c r="FF7" s="16"/>
      <c r="FG7" s="16"/>
      <c r="FH7" s="16" t="s">
        <v>200</v>
      </c>
      <c r="FI7" s="16"/>
      <c r="FJ7" s="16" t="s">
        <v>89</v>
      </c>
      <c r="FK7" s="16" t="s">
        <v>225</v>
      </c>
      <c r="FL7" s="16" t="s">
        <v>200</v>
      </c>
      <c r="FM7" s="16"/>
      <c r="FN7" s="16" t="s">
        <v>89</v>
      </c>
      <c r="FO7" s="16" t="s">
        <v>225</v>
      </c>
      <c r="FP7" s="16" t="s">
        <v>200</v>
      </c>
      <c r="FQ7" s="16"/>
      <c r="FR7" s="16" t="s">
        <v>89</v>
      </c>
      <c r="FS7" s="16" t="s">
        <v>225</v>
      </c>
      <c r="FT7" s="16" t="s">
        <v>200</v>
      </c>
      <c r="FU7" s="16"/>
      <c r="FV7" s="16" t="s">
        <v>89</v>
      </c>
      <c r="FW7" s="15" t="s">
        <v>225</v>
      </c>
      <c r="FX7" s="12">
        <f t="shared" si="16"/>
        <v>0</v>
      </c>
      <c r="FY7" s="12" t="str">
        <f t="shared" ref="FY7:FY37" si="30">IF(FX7&gt;2,SUM(DG7:DI7),"")</f>
        <v/>
      </c>
      <c r="FZ7" s="207" t="str">
        <f t="shared" si="17"/>
        <v>NO MEAN</v>
      </c>
      <c r="GA7" s="12">
        <f t="shared" si="18"/>
        <v>0</v>
      </c>
      <c r="GB7" s="12" t="str">
        <f t="shared" si="19"/>
        <v/>
      </c>
      <c r="GC7" s="91" t="str">
        <f t="shared" ref="GC7:GC55" si="31">IF(GB7="","NO MEAN",GB7/GA7)</f>
        <v>NO MEAN</v>
      </c>
      <c r="GD7" s="12">
        <f t="shared" si="20"/>
        <v>0</v>
      </c>
      <c r="GE7" s="12" t="str">
        <f t="shared" si="21"/>
        <v/>
      </c>
      <c r="GF7" s="207" t="str">
        <f t="shared" ref="GF7:GF55" si="32">IF(GE7="","NO MEAN",GE7/GD7)</f>
        <v>NO MEAN</v>
      </c>
      <c r="GG7" s="12">
        <f t="shared" si="22"/>
        <v>0</v>
      </c>
      <c r="GH7" s="12" t="str">
        <f t="shared" si="23"/>
        <v/>
      </c>
      <c r="GI7" s="91" t="str">
        <f t="shared" ref="GI7:GI55" si="33">IF(GH7="","NO MEAN",GH7/GG7)</f>
        <v>NO MEAN</v>
      </c>
      <c r="GJ7" s="12">
        <f t="shared" si="24"/>
        <v>0</v>
      </c>
      <c r="GK7" s="12" t="str">
        <f t="shared" si="25"/>
        <v/>
      </c>
      <c r="GL7" s="210" t="str">
        <f t="shared" ref="GL7:GL55" si="34">IF(GK7="","NO MEAN",GK7/GJ7)</f>
        <v>NO MEAN</v>
      </c>
    </row>
    <row r="8" spans="1:199" x14ac:dyDescent="0.25">
      <c r="A8" s="30"/>
      <c r="B8" s="30"/>
      <c r="C8" s="33"/>
      <c r="D8" s="99"/>
      <c r="E8" s="99"/>
      <c r="F8" s="99"/>
      <c r="G8" s="33"/>
      <c r="H8" s="33"/>
      <c r="I8" s="33"/>
      <c r="J8" s="33"/>
      <c r="K8" s="33"/>
      <c r="L8" s="33"/>
      <c r="M8" s="33"/>
      <c r="N8" s="33"/>
      <c r="O8" s="33"/>
      <c r="P8" s="33"/>
      <c r="Q8" s="33"/>
      <c r="R8" s="33"/>
      <c r="S8" s="33"/>
      <c r="T8" s="33"/>
      <c r="U8" s="33"/>
      <c r="V8" s="33"/>
      <c r="W8" s="33"/>
      <c r="X8" s="39"/>
      <c r="Y8" s="39"/>
      <c r="Z8" s="39"/>
      <c r="AA8" s="39"/>
      <c r="AB8" s="39"/>
      <c r="AC8" s="39"/>
      <c r="AD8" s="39"/>
      <c r="AE8" s="39"/>
      <c r="AF8" s="39"/>
      <c r="AG8" s="39"/>
      <c r="AH8" s="39"/>
      <c r="AI8" s="39"/>
      <c r="AJ8" s="39"/>
      <c r="AK8" s="39"/>
      <c r="AL8" s="39"/>
      <c r="AM8" s="39"/>
      <c r="AN8" s="39"/>
      <c r="AO8" s="39"/>
      <c r="AP8" s="117"/>
      <c r="AQ8" s="39"/>
      <c r="AR8" s="39"/>
      <c r="AS8" s="39"/>
      <c r="AT8" s="39"/>
      <c r="AU8" s="39"/>
      <c r="AV8" s="39"/>
      <c r="AW8" s="39"/>
      <c r="AX8" s="39"/>
      <c r="AY8" s="39"/>
      <c r="AZ8" s="39"/>
      <c r="BA8" s="39"/>
      <c r="BB8" s="39"/>
      <c r="BC8" s="39"/>
      <c r="BD8" s="39"/>
      <c r="BE8" s="39"/>
      <c r="BF8" s="117"/>
      <c r="BG8" s="39"/>
      <c r="BH8" s="40"/>
      <c r="BI8" s="40"/>
      <c r="BJ8" s="40"/>
      <c r="BK8" s="40"/>
      <c r="BL8" s="40"/>
      <c r="BM8" s="40"/>
      <c r="BN8" s="40"/>
      <c r="BO8" s="40"/>
      <c r="BP8" s="39"/>
      <c r="BQ8" s="39"/>
      <c r="BR8" s="39"/>
      <c r="BS8" s="39"/>
      <c r="BT8" s="39"/>
      <c r="BU8" s="39"/>
      <c r="BV8" s="39"/>
      <c r="BW8" s="39"/>
      <c r="BX8" s="39"/>
      <c r="BY8" s="39"/>
      <c r="BZ8" s="39"/>
      <c r="CA8" s="39"/>
      <c r="CB8" s="39"/>
      <c r="CC8" s="39"/>
      <c r="CD8" s="39"/>
      <c r="CE8" s="39"/>
      <c r="CF8" s="39"/>
      <c r="CG8" s="39"/>
      <c r="CH8" s="39"/>
      <c r="CI8" s="39"/>
      <c r="CJ8" s="39"/>
      <c r="CK8" s="39"/>
      <c r="CL8" s="39"/>
      <c r="CM8" s="39"/>
      <c r="CN8" s="117"/>
      <c r="CO8" s="13"/>
      <c r="CP8" s="13" t="s">
        <v>97</v>
      </c>
      <c r="CQ8" s="13" t="s">
        <v>489</v>
      </c>
      <c r="CR8" s="9" t="s">
        <v>514</v>
      </c>
      <c r="CS8" s="9" t="s">
        <v>88</v>
      </c>
      <c r="DE8" s="9" t="str">
        <f t="shared" si="0"/>
        <v/>
      </c>
      <c r="DF8" s="9" t="str">
        <f t="shared" si="0"/>
        <v/>
      </c>
      <c r="DG8" s="13" t="str">
        <f t="shared" si="1"/>
        <v/>
      </c>
      <c r="DH8" s="13" t="str">
        <f t="shared" si="2"/>
        <v/>
      </c>
      <c r="DI8" s="13" t="str">
        <f t="shared" si="3"/>
        <v/>
      </c>
      <c r="DJ8" s="13" t="str">
        <f t="shared" si="26"/>
        <v/>
      </c>
      <c r="DK8" s="13" t="str">
        <f t="shared" si="27"/>
        <v/>
      </c>
      <c r="DL8" s="13" t="str">
        <f t="shared" si="28"/>
        <v/>
      </c>
      <c r="DM8" s="13" t="str">
        <f t="shared" si="29"/>
        <v/>
      </c>
      <c r="DN8" s="13" t="str">
        <f t="shared" si="4"/>
        <v/>
      </c>
      <c r="DO8" s="13" t="str">
        <f t="shared" si="5"/>
        <v/>
      </c>
      <c r="DP8" s="13" t="str">
        <f t="shared" si="6"/>
        <v/>
      </c>
      <c r="DQ8" s="13" t="str">
        <f t="shared" si="7"/>
        <v/>
      </c>
      <c r="DR8" s="13" t="str">
        <f t="shared" si="8"/>
        <v/>
      </c>
      <c r="DS8" s="13" t="str">
        <f t="shared" si="9"/>
        <v/>
      </c>
      <c r="DT8" s="13" t="str">
        <f t="shared" si="10"/>
        <v/>
      </c>
      <c r="DU8" s="13" t="str">
        <f t="shared" si="11"/>
        <v/>
      </c>
      <c r="DV8" s="13" t="str">
        <f t="shared" si="12"/>
        <v/>
      </c>
      <c r="DW8" s="13" t="str">
        <f t="shared" si="13"/>
        <v/>
      </c>
      <c r="DX8" s="13" t="str">
        <f t="shared" si="14"/>
        <v/>
      </c>
      <c r="DY8" s="13" t="str">
        <f t="shared" si="15"/>
        <v/>
      </c>
      <c r="DZ8" s="16" t="s">
        <v>443</v>
      </c>
      <c r="EA8" s="16"/>
      <c r="EB8" s="16"/>
      <c r="EC8" s="16"/>
      <c r="ED8" s="16"/>
      <c r="EE8" s="16"/>
      <c r="EF8" s="16"/>
      <c r="EG8" s="16"/>
      <c r="EH8" s="16"/>
      <c r="EI8" s="16"/>
      <c r="EJ8" s="16"/>
      <c r="EK8" s="16"/>
      <c r="EL8" s="16"/>
      <c r="EQ8" s="16"/>
      <c r="ER8" s="16"/>
      <c r="ES8" s="16" t="s">
        <v>203</v>
      </c>
      <c r="ET8" s="16" t="s">
        <v>210</v>
      </c>
      <c r="EU8" s="16" t="s">
        <v>214</v>
      </c>
      <c r="EV8" s="16" t="s">
        <v>217</v>
      </c>
      <c r="EW8" s="16"/>
      <c r="EX8" s="16"/>
      <c r="EY8" s="16"/>
      <c r="EZ8" s="16"/>
      <c r="FA8" s="16"/>
      <c r="FB8" s="16"/>
      <c r="FC8" s="16"/>
      <c r="FD8" s="16"/>
      <c r="FE8" s="16"/>
      <c r="FF8" s="16"/>
      <c r="FG8" s="16"/>
      <c r="FH8" s="16"/>
      <c r="FI8" s="16"/>
      <c r="FJ8" s="16"/>
      <c r="FK8" s="16" t="s">
        <v>224</v>
      </c>
      <c r="FL8" s="16"/>
      <c r="FM8" s="16"/>
      <c r="FN8" s="16"/>
      <c r="FO8" s="16" t="s">
        <v>224</v>
      </c>
      <c r="FP8" s="16"/>
      <c r="FQ8" s="16"/>
      <c r="FR8" s="16"/>
      <c r="FS8" s="16" t="s">
        <v>224</v>
      </c>
      <c r="FT8" s="16"/>
      <c r="FU8" s="16"/>
      <c r="FV8" s="16"/>
      <c r="FW8" s="15" t="s">
        <v>224</v>
      </c>
      <c r="FX8" s="12">
        <f t="shared" si="16"/>
        <v>0</v>
      </c>
      <c r="FY8" s="12" t="str">
        <f t="shared" si="30"/>
        <v/>
      </c>
      <c r="FZ8" s="207" t="str">
        <f t="shared" si="17"/>
        <v>NO MEAN</v>
      </c>
      <c r="GA8" s="12">
        <f t="shared" si="18"/>
        <v>0</v>
      </c>
      <c r="GB8" s="12" t="str">
        <f t="shared" si="19"/>
        <v/>
      </c>
      <c r="GC8" s="91" t="str">
        <f t="shared" si="31"/>
        <v>NO MEAN</v>
      </c>
      <c r="GD8" s="12">
        <f t="shared" si="20"/>
        <v>0</v>
      </c>
      <c r="GE8" s="12" t="str">
        <f t="shared" si="21"/>
        <v/>
      </c>
      <c r="GF8" s="207" t="str">
        <f t="shared" si="32"/>
        <v>NO MEAN</v>
      </c>
      <c r="GG8" s="12">
        <f t="shared" si="22"/>
        <v>0</v>
      </c>
      <c r="GH8" s="12" t="str">
        <f t="shared" si="23"/>
        <v/>
      </c>
      <c r="GI8" s="91" t="str">
        <f t="shared" si="33"/>
        <v>NO MEAN</v>
      </c>
      <c r="GJ8" s="12">
        <f t="shared" si="24"/>
        <v>0</v>
      </c>
      <c r="GK8" s="12" t="str">
        <f t="shared" si="25"/>
        <v/>
      </c>
      <c r="GL8" s="210" t="str">
        <f t="shared" si="34"/>
        <v>NO MEAN</v>
      </c>
    </row>
    <row r="9" spans="1:199" x14ac:dyDescent="0.25">
      <c r="A9" s="30"/>
      <c r="B9" s="30"/>
      <c r="C9" s="33"/>
      <c r="D9" s="99"/>
      <c r="E9" s="99"/>
      <c r="F9" s="99"/>
      <c r="G9" s="33"/>
      <c r="H9" s="33"/>
      <c r="I9" s="33"/>
      <c r="J9" s="33"/>
      <c r="K9" s="33"/>
      <c r="L9" s="33"/>
      <c r="M9" s="33"/>
      <c r="P9" s="33"/>
      <c r="Q9" s="33"/>
      <c r="R9" s="33"/>
      <c r="S9" s="33"/>
      <c r="T9" s="33"/>
      <c r="U9" s="33"/>
      <c r="V9" s="33"/>
      <c r="W9" s="33"/>
      <c r="X9" s="39"/>
      <c r="Y9" s="39"/>
      <c r="Z9" s="39"/>
      <c r="AA9" s="39"/>
      <c r="AB9" s="39"/>
      <c r="AC9" s="39"/>
      <c r="AD9" s="39"/>
      <c r="AE9" s="39"/>
      <c r="AF9" s="39"/>
      <c r="AG9" s="39"/>
      <c r="AH9" s="39"/>
      <c r="AI9" s="39"/>
      <c r="AJ9" s="39"/>
      <c r="AK9" s="39"/>
      <c r="AL9" s="39"/>
      <c r="AM9" s="39"/>
      <c r="AN9" s="39"/>
      <c r="AO9" s="39"/>
      <c r="AP9" s="117"/>
      <c r="AQ9" s="39"/>
      <c r="AR9" s="39"/>
      <c r="AS9" s="39"/>
      <c r="AT9" s="39"/>
      <c r="AU9" s="39"/>
      <c r="AV9" s="39"/>
      <c r="AW9" s="39"/>
      <c r="AX9" s="39"/>
      <c r="AY9" s="39"/>
      <c r="AZ9" s="39"/>
      <c r="BA9" s="39"/>
      <c r="BB9" s="39"/>
      <c r="BC9" s="39"/>
      <c r="BD9" s="39"/>
      <c r="BE9" s="39"/>
      <c r="BF9" s="117"/>
      <c r="BG9" s="39"/>
      <c r="BH9" s="40"/>
      <c r="BI9" s="40"/>
      <c r="BJ9" s="40"/>
      <c r="BK9" s="40"/>
      <c r="BL9" s="40"/>
      <c r="BM9" s="40"/>
      <c r="BN9" s="40"/>
      <c r="BO9" s="40"/>
      <c r="BP9" s="39"/>
      <c r="BQ9" s="39"/>
      <c r="BR9" s="39"/>
      <c r="BS9" s="39"/>
      <c r="BT9" s="39"/>
      <c r="BU9" s="39"/>
      <c r="BV9" s="39"/>
      <c r="BW9" s="39"/>
      <c r="BX9" s="39"/>
      <c r="BY9" s="39"/>
      <c r="BZ9" s="39"/>
      <c r="CA9" s="39"/>
      <c r="CB9" s="39"/>
      <c r="CC9" s="39"/>
      <c r="CD9" s="39"/>
      <c r="CE9" s="39"/>
      <c r="CF9" s="39"/>
      <c r="CG9" s="39"/>
      <c r="CH9" s="39"/>
      <c r="CI9" s="39"/>
      <c r="CJ9" s="39"/>
      <c r="CK9" s="39"/>
      <c r="CL9" s="39"/>
      <c r="CM9" s="39"/>
      <c r="CN9" s="117"/>
      <c r="CQ9" s="9" t="s">
        <v>490</v>
      </c>
      <c r="CR9" s="9" t="s">
        <v>504</v>
      </c>
      <c r="CS9" s="9" t="s">
        <v>496</v>
      </c>
      <c r="DE9" s="9" t="str">
        <f t="shared" si="0"/>
        <v/>
      </c>
      <c r="DF9" s="9" t="str">
        <f t="shared" si="0"/>
        <v/>
      </c>
      <c r="DG9" s="13" t="str">
        <f t="shared" si="1"/>
        <v/>
      </c>
      <c r="DH9" s="13" t="str">
        <f t="shared" si="2"/>
        <v/>
      </c>
      <c r="DI9" s="13" t="str">
        <f t="shared" si="3"/>
        <v/>
      </c>
      <c r="DJ9" s="13" t="str">
        <f t="shared" si="26"/>
        <v/>
      </c>
      <c r="DK9" s="13" t="str">
        <f t="shared" si="27"/>
        <v/>
      </c>
      <c r="DL9" s="13" t="str">
        <f t="shared" si="28"/>
        <v/>
      </c>
      <c r="DM9" s="13" t="str">
        <f t="shared" si="29"/>
        <v/>
      </c>
      <c r="DN9" s="13" t="str">
        <f t="shared" si="4"/>
        <v/>
      </c>
      <c r="DO9" s="13" t="str">
        <f t="shared" si="5"/>
        <v/>
      </c>
      <c r="DP9" s="13" t="str">
        <f t="shared" si="6"/>
        <v/>
      </c>
      <c r="DQ9" s="13" t="str">
        <f t="shared" si="7"/>
        <v/>
      </c>
      <c r="DR9" s="13" t="str">
        <f t="shared" si="8"/>
        <v/>
      </c>
      <c r="DS9" s="13" t="str">
        <f t="shared" si="9"/>
        <v/>
      </c>
      <c r="DT9" s="13" t="str">
        <f t="shared" si="10"/>
        <v/>
      </c>
      <c r="DU9" s="13" t="str">
        <f t="shared" si="11"/>
        <v/>
      </c>
      <c r="DV9" s="13" t="str">
        <f t="shared" si="12"/>
        <v/>
      </c>
      <c r="DW9" s="13" t="str">
        <f t="shared" si="13"/>
        <v/>
      </c>
      <c r="DX9" s="13" t="str">
        <f t="shared" si="14"/>
        <v/>
      </c>
      <c r="DY9" s="13" t="str">
        <f t="shared" si="15"/>
        <v/>
      </c>
      <c r="DZ9" s="16" t="s">
        <v>444</v>
      </c>
      <c r="EA9" s="16"/>
      <c r="EB9" s="16"/>
      <c r="EC9" s="16"/>
      <c r="ED9" s="16"/>
      <c r="EE9" s="16"/>
      <c r="EF9" s="16"/>
      <c r="EG9" s="16"/>
      <c r="EH9" s="16"/>
      <c r="EI9" s="16"/>
      <c r="EJ9" s="16"/>
      <c r="EK9" s="16"/>
      <c r="EL9" s="16"/>
      <c r="EQ9" s="16"/>
      <c r="ER9" s="16"/>
      <c r="ES9" s="16" t="s">
        <v>204</v>
      </c>
      <c r="ET9" s="16" t="s">
        <v>211</v>
      </c>
      <c r="EU9" s="16" t="s">
        <v>215</v>
      </c>
      <c r="EV9" s="16" t="s">
        <v>218</v>
      </c>
      <c r="EW9" s="16"/>
      <c r="EX9" s="16"/>
      <c r="EY9" s="16"/>
      <c r="EZ9" s="16"/>
      <c r="FA9" s="16"/>
      <c r="FB9" s="16"/>
      <c r="FC9" s="16"/>
      <c r="FD9" s="16"/>
      <c r="FE9" s="16"/>
      <c r="FF9" s="16"/>
      <c r="FG9" s="16"/>
      <c r="FH9" s="16"/>
      <c r="FI9" s="16"/>
      <c r="FJ9" s="16"/>
      <c r="FK9" s="16" t="s">
        <v>275</v>
      </c>
      <c r="FL9" s="16"/>
      <c r="FM9" s="16"/>
      <c r="FN9" s="16"/>
      <c r="FO9" s="16" t="s">
        <v>275</v>
      </c>
      <c r="FP9" s="16"/>
      <c r="FQ9" s="16"/>
      <c r="FR9" s="16"/>
      <c r="FS9" s="16" t="s">
        <v>275</v>
      </c>
      <c r="FT9" s="16"/>
      <c r="FU9" s="16"/>
      <c r="FV9" s="16"/>
      <c r="FW9" s="15" t="s">
        <v>275</v>
      </c>
      <c r="FX9" s="12">
        <f t="shared" si="16"/>
        <v>0</v>
      </c>
      <c r="FY9" s="12" t="str">
        <f t="shared" si="30"/>
        <v/>
      </c>
      <c r="FZ9" s="207" t="str">
        <f t="shared" si="17"/>
        <v>NO MEAN</v>
      </c>
      <c r="GA9" s="12">
        <f t="shared" si="18"/>
        <v>0</v>
      </c>
      <c r="GB9" s="12" t="str">
        <f t="shared" si="19"/>
        <v/>
      </c>
      <c r="GC9" s="91" t="str">
        <f t="shared" si="31"/>
        <v>NO MEAN</v>
      </c>
      <c r="GD9" s="12">
        <f t="shared" si="20"/>
        <v>0</v>
      </c>
      <c r="GE9" s="12" t="str">
        <f t="shared" si="21"/>
        <v/>
      </c>
      <c r="GF9" s="207" t="str">
        <f t="shared" si="32"/>
        <v>NO MEAN</v>
      </c>
      <c r="GG9" s="12">
        <f t="shared" si="22"/>
        <v>0</v>
      </c>
      <c r="GH9" s="12" t="str">
        <f t="shared" si="23"/>
        <v/>
      </c>
      <c r="GI9" s="91" t="str">
        <f t="shared" si="33"/>
        <v>NO MEAN</v>
      </c>
      <c r="GJ9" s="12">
        <f t="shared" si="24"/>
        <v>0</v>
      </c>
      <c r="GK9" s="12" t="str">
        <f t="shared" si="25"/>
        <v/>
      </c>
      <c r="GL9" s="210" t="str">
        <f t="shared" si="34"/>
        <v>NO MEAN</v>
      </c>
    </row>
    <row r="10" spans="1:199" x14ac:dyDescent="0.25">
      <c r="A10" s="30"/>
      <c r="B10" s="30"/>
      <c r="C10" s="33"/>
      <c r="D10" s="99"/>
      <c r="E10" s="99"/>
      <c r="F10" s="99"/>
      <c r="G10" s="33"/>
      <c r="H10" s="33"/>
      <c r="I10" s="33"/>
      <c r="J10" s="33"/>
      <c r="K10" s="33"/>
      <c r="L10" s="33"/>
      <c r="M10" s="33"/>
      <c r="P10" s="33"/>
      <c r="Q10" s="33"/>
      <c r="R10" s="33"/>
      <c r="S10" s="33"/>
      <c r="T10" s="33"/>
      <c r="U10" s="33"/>
      <c r="V10" s="33"/>
      <c r="W10" s="33"/>
      <c r="X10" s="39"/>
      <c r="Y10" s="39"/>
      <c r="Z10" s="39"/>
      <c r="AA10" s="39"/>
      <c r="AB10" s="39"/>
      <c r="AC10" s="39"/>
      <c r="AD10" s="39"/>
      <c r="AE10" s="39"/>
      <c r="AF10" s="39"/>
      <c r="AG10" s="39"/>
      <c r="AH10" s="39"/>
      <c r="AI10" s="39"/>
      <c r="AJ10" s="39"/>
      <c r="AK10" s="39"/>
      <c r="AL10" s="39"/>
      <c r="AM10" s="39"/>
      <c r="AN10" s="39"/>
      <c r="AO10" s="39"/>
      <c r="AP10" s="117"/>
      <c r="AQ10" s="39"/>
      <c r="AR10" s="39"/>
      <c r="AS10" s="39"/>
      <c r="AT10" s="39"/>
      <c r="AU10" s="39"/>
      <c r="AV10" s="39"/>
      <c r="AW10" s="39"/>
      <c r="AX10" s="39"/>
      <c r="AY10" s="39"/>
      <c r="AZ10" s="39"/>
      <c r="BA10" s="39"/>
      <c r="BB10" s="39"/>
      <c r="BC10" s="39"/>
      <c r="BD10" s="39"/>
      <c r="BE10" s="39"/>
      <c r="BF10" s="117"/>
      <c r="BG10" s="39"/>
      <c r="BH10" s="40"/>
      <c r="BI10" s="40"/>
      <c r="BJ10" s="40"/>
      <c r="BK10" s="40"/>
      <c r="BL10" s="40"/>
      <c r="BM10" s="40"/>
      <c r="BN10" s="40"/>
      <c r="BO10" s="40"/>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117"/>
      <c r="CQ10" s="9" t="s">
        <v>491</v>
      </c>
      <c r="CR10" s="9" t="s">
        <v>88</v>
      </c>
      <c r="CS10" s="9" t="s">
        <v>495</v>
      </c>
      <c r="DG10" s="13" t="str">
        <f t="shared" si="1"/>
        <v/>
      </c>
      <c r="DH10" s="13" t="str">
        <f t="shared" si="2"/>
        <v/>
      </c>
      <c r="DI10" s="13" t="str">
        <f t="shared" si="3"/>
        <v/>
      </c>
      <c r="DJ10" s="13" t="str">
        <f t="shared" si="26"/>
        <v/>
      </c>
      <c r="DK10" s="13" t="str">
        <f t="shared" si="27"/>
        <v/>
      </c>
      <c r="DL10" s="13" t="str">
        <f t="shared" si="28"/>
        <v/>
      </c>
      <c r="DM10" s="13" t="str">
        <f t="shared" si="29"/>
        <v/>
      </c>
      <c r="DN10" s="13" t="str">
        <f t="shared" si="4"/>
        <v/>
      </c>
      <c r="DO10" s="13" t="str">
        <f t="shared" si="5"/>
        <v/>
      </c>
      <c r="DP10" s="13" t="str">
        <f t="shared" si="6"/>
        <v/>
      </c>
      <c r="DQ10" s="13" t="str">
        <f t="shared" si="7"/>
        <v/>
      </c>
      <c r="DR10" s="13" t="str">
        <f t="shared" si="8"/>
        <v/>
      </c>
      <c r="DS10" s="13" t="str">
        <f t="shared" si="9"/>
        <v/>
      </c>
      <c r="DT10" s="13" t="str">
        <f t="shared" si="10"/>
        <v/>
      </c>
      <c r="DU10" s="13" t="str">
        <f t="shared" si="11"/>
        <v/>
      </c>
      <c r="DV10" s="13" t="str">
        <f t="shared" si="12"/>
        <v/>
      </c>
      <c r="DW10" s="13" t="str">
        <f t="shared" si="13"/>
        <v/>
      </c>
      <c r="DX10" s="13" t="str">
        <f t="shared" si="14"/>
        <v/>
      </c>
      <c r="DY10" s="13" t="str">
        <f t="shared" si="15"/>
        <v/>
      </c>
      <c r="DZ10" s="16"/>
      <c r="EA10" s="16"/>
      <c r="EB10" s="16"/>
      <c r="EC10" s="16"/>
      <c r="ED10" s="16"/>
      <c r="EE10" s="16"/>
      <c r="EF10" s="16"/>
      <c r="EG10" s="16"/>
      <c r="EH10" s="16"/>
      <c r="EI10" s="16"/>
      <c r="EJ10" s="16"/>
      <c r="EK10" s="16"/>
      <c r="EL10" s="16"/>
      <c r="EQ10" s="16"/>
      <c r="ER10" s="16"/>
      <c r="ES10" s="16" t="s">
        <v>205</v>
      </c>
      <c r="ET10" s="16" t="s">
        <v>209</v>
      </c>
      <c r="EU10" s="16" t="s">
        <v>216</v>
      </c>
      <c r="EV10" s="16" t="s">
        <v>219</v>
      </c>
      <c r="EW10" s="16"/>
      <c r="EX10" s="16"/>
      <c r="EY10" s="16"/>
      <c r="EZ10" s="16"/>
      <c r="FA10" s="16"/>
      <c r="FB10" s="16"/>
      <c r="FC10" s="16"/>
      <c r="FD10" s="16"/>
      <c r="FE10" s="16"/>
      <c r="FF10" s="16"/>
      <c r="FG10" s="16"/>
      <c r="FH10" s="16"/>
      <c r="FI10" s="16"/>
      <c r="FJ10" s="16"/>
      <c r="FK10" s="16" t="s">
        <v>507</v>
      </c>
      <c r="FL10" s="16"/>
      <c r="FM10" s="16"/>
      <c r="FN10" s="16"/>
      <c r="FO10" s="16" t="s">
        <v>507</v>
      </c>
      <c r="FP10" s="16"/>
      <c r="FQ10" s="16"/>
      <c r="FR10" s="16"/>
      <c r="FS10" s="16" t="s">
        <v>507</v>
      </c>
      <c r="FT10" s="16"/>
      <c r="FU10" s="16"/>
      <c r="FV10" s="16"/>
      <c r="FW10" s="15" t="s">
        <v>507</v>
      </c>
      <c r="FX10" s="12">
        <f t="shared" si="16"/>
        <v>0</v>
      </c>
      <c r="FY10" s="12" t="str">
        <f t="shared" si="30"/>
        <v/>
      </c>
      <c r="FZ10" s="207" t="str">
        <f t="shared" si="17"/>
        <v>NO MEAN</v>
      </c>
      <c r="GA10" s="12">
        <f t="shared" si="18"/>
        <v>0</v>
      </c>
      <c r="GB10" s="12" t="str">
        <f t="shared" si="19"/>
        <v/>
      </c>
      <c r="GC10" s="91" t="str">
        <f t="shared" si="31"/>
        <v>NO MEAN</v>
      </c>
      <c r="GD10" s="12">
        <f t="shared" si="20"/>
        <v>0</v>
      </c>
      <c r="GE10" s="12" t="str">
        <f t="shared" si="21"/>
        <v/>
      </c>
      <c r="GF10" s="207" t="str">
        <f t="shared" si="32"/>
        <v>NO MEAN</v>
      </c>
      <c r="GG10" s="12">
        <f t="shared" si="22"/>
        <v>0</v>
      </c>
      <c r="GH10" s="12" t="str">
        <f t="shared" si="23"/>
        <v/>
      </c>
      <c r="GI10" s="91" t="str">
        <f t="shared" si="33"/>
        <v>NO MEAN</v>
      </c>
      <c r="GJ10" s="12">
        <f t="shared" si="24"/>
        <v>0</v>
      </c>
      <c r="GK10" s="12" t="str">
        <f t="shared" si="25"/>
        <v/>
      </c>
      <c r="GL10" s="210" t="str">
        <f t="shared" si="34"/>
        <v>NO MEAN</v>
      </c>
    </row>
    <row r="11" spans="1:199" x14ac:dyDescent="0.25">
      <c r="A11" s="30"/>
      <c r="B11" s="30"/>
      <c r="C11" s="33"/>
      <c r="D11" s="99"/>
      <c r="E11" s="99"/>
      <c r="F11" s="99"/>
      <c r="G11" s="33"/>
      <c r="H11" s="33"/>
      <c r="I11" s="33"/>
      <c r="J11" s="33"/>
      <c r="K11" s="33"/>
      <c r="L11" s="33"/>
      <c r="M11" s="33"/>
      <c r="P11" s="33"/>
      <c r="Q11" s="33"/>
      <c r="R11" s="33"/>
      <c r="S11" s="33"/>
      <c r="T11" s="33"/>
      <c r="U11" s="33"/>
      <c r="V11" s="33"/>
      <c r="W11" s="33"/>
      <c r="X11" s="39"/>
      <c r="Y11" s="39"/>
      <c r="Z11" s="39"/>
      <c r="AA11" s="39"/>
      <c r="AB11" s="39"/>
      <c r="AC11" s="39"/>
      <c r="AD11" s="39"/>
      <c r="AE11" s="39"/>
      <c r="AF11" s="39"/>
      <c r="AG11" s="39"/>
      <c r="AH11" s="39"/>
      <c r="AI11" s="39"/>
      <c r="AJ11" s="39"/>
      <c r="AK11" s="39"/>
      <c r="AL11" s="39"/>
      <c r="AM11" s="39"/>
      <c r="AN11" s="39"/>
      <c r="AO11" s="39"/>
      <c r="AP11" s="117"/>
      <c r="AQ11" s="39"/>
      <c r="AR11" s="39"/>
      <c r="AS11" s="39"/>
      <c r="AT11" s="39"/>
      <c r="AU11" s="39"/>
      <c r="AV11" s="39"/>
      <c r="AW11" s="39"/>
      <c r="AX11" s="39"/>
      <c r="AY11" s="39"/>
      <c r="AZ11" s="39"/>
      <c r="BA11" s="39"/>
      <c r="BB11" s="39"/>
      <c r="BC11" s="39"/>
      <c r="BD11" s="39"/>
      <c r="BE11" s="39"/>
      <c r="BF11" s="117"/>
      <c r="BG11" s="39"/>
      <c r="BH11" s="40"/>
      <c r="BI11" s="40"/>
      <c r="BJ11" s="40"/>
      <c r="BK11" s="40"/>
      <c r="BL11" s="40"/>
      <c r="BM11" s="40"/>
      <c r="BN11" s="40"/>
      <c r="BO11" s="40"/>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117"/>
      <c r="CS11" s="9" t="s">
        <v>90</v>
      </c>
      <c r="DG11" s="13" t="str">
        <f t="shared" si="1"/>
        <v/>
      </c>
      <c r="DH11" s="13" t="str">
        <f t="shared" si="2"/>
        <v/>
      </c>
      <c r="DI11" s="13" t="str">
        <f t="shared" si="3"/>
        <v/>
      </c>
      <c r="DJ11" s="13" t="str">
        <f t="shared" si="26"/>
        <v/>
      </c>
      <c r="DK11" s="13" t="str">
        <f t="shared" si="27"/>
        <v/>
      </c>
      <c r="DL11" s="13" t="str">
        <f t="shared" si="28"/>
        <v/>
      </c>
      <c r="DM11" s="13" t="str">
        <f t="shared" si="29"/>
        <v/>
      </c>
      <c r="DN11" s="13" t="str">
        <f t="shared" si="4"/>
        <v/>
      </c>
      <c r="DO11" s="13" t="str">
        <f t="shared" si="5"/>
        <v/>
      </c>
      <c r="DP11" s="13" t="str">
        <f t="shared" si="6"/>
        <v/>
      </c>
      <c r="DQ11" s="13" t="str">
        <f t="shared" si="7"/>
        <v/>
      </c>
      <c r="DR11" s="13" t="str">
        <f t="shared" si="8"/>
        <v/>
      </c>
      <c r="DS11" s="13" t="str">
        <f t="shared" si="9"/>
        <v/>
      </c>
      <c r="DT11" s="13" t="str">
        <f t="shared" si="10"/>
        <v/>
      </c>
      <c r="DU11" s="13" t="str">
        <f t="shared" si="11"/>
        <v/>
      </c>
      <c r="DV11" s="13" t="str">
        <f t="shared" si="12"/>
        <v/>
      </c>
      <c r="DW11" s="13" t="str">
        <f t="shared" si="13"/>
        <v/>
      </c>
      <c r="DX11" s="13" t="str">
        <f t="shared" si="14"/>
        <v/>
      </c>
      <c r="DY11" s="13" t="str">
        <f t="shared" si="15"/>
        <v/>
      </c>
      <c r="DZ11" s="16"/>
      <c r="EA11" s="16"/>
      <c r="EB11" s="16"/>
      <c r="EC11" s="16"/>
      <c r="ED11" s="16"/>
      <c r="EE11" s="16"/>
      <c r="EF11" s="16"/>
      <c r="EG11" s="16"/>
      <c r="EH11" s="16"/>
      <c r="EI11" s="16"/>
      <c r="EJ11" s="16"/>
      <c r="EK11" s="16"/>
      <c r="EL11" s="16"/>
      <c r="EQ11" s="16"/>
      <c r="ER11" s="16"/>
      <c r="ES11" s="16" t="s">
        <v>206</v>
      </c>
      <c r="ET11" s="16"/>
      <c r="EU11" s="16" t="s">
        <v>501</v>
      </c>
      <c r="EV11" s="16" t="s">
        <v>220</v>
      </c>
      <c r="EW11" s="16"/>
      <c r="EX11" s="16"/>
      <c r="EY11" s="16"/>
      <c r="EZ11" s="16"/>
      <c r="FA11" s="16"/>
      <c r="FB11" s="16"/>
      <c r="FC11" s="16"/>
      <c r="FD11" s="16"/>
      <c r="FE11" s="16"/>
      <c r="FF11" s="16"/>
      <c r="FG11" s="16"/>
      <c r="FH11" s="16"/>
      <c r="FI11" s="16"/>
      <c r="FJ11" s="16"/>
      <c r="FK11" s="16" t="s">
        <v>226</v>
      </c>
      <c r="FL11" s="16"/>
      <c r="FM11" s="16"/>
      <c r="FN11" s="16"/>
      <c r="FO11" s="16" t="s">
        <v>226</v>
      </c>
      <c r="FP11" s="16"/>
      <c r="FQ11" s="16"/>
      <c r="FR11" s="16"/>
      <c r="FS11" s="16" t="s">
        <v>226</v>
      </c>
      <c r="FT11" s="16"/>
      <c r="FU11" s="16"/>
      <c r="FV11" s="16"/>
      <c r="FW11" s="15" t="s">
        <v>226</v>
      </c>
      <c r="FX11" s="12">
        <f t="shared" si="16"/>
        <v>0</v>
      </c>
      <c r="FY11" s="12" t="str">
        <f t="shared" si="30"/>
        <v/>
      </c>
      <c r="FZ11" s="207" t="str">
        <f t="shared" si="17"/>
        <v>NO MEAN</v>
      </c>
      <c r="GA11" s="12">
        <f t="shared" si="18"/>
        <v>0</v>
      </c>
      <c r="GB11" s="12" t="str">
        <f t="shared" si="19"/>
        <v/>
      </c>
      <c r="GC11" s="91" t="str">
        <f t="shared" si="31"/>
        <v>NO MEAN</v>
      </c>
      <c r="GD11" s="12">
        <f t="shared" si="20"/>
        <v>0</v>
      </c>
      <c r="GE11" s="12" t="str">
        <f t="shared" si="21"/>
        <v/>
      </c>
      <c r="GF11" s="207" t="str">
        <f t="shared" si="32"/>
        <v>NO MEAN</v>
      </c>
      <c r="GG11" s="12">
        <f t="shared" si="22"/>
        <v>0</v>
      </c>
      <c r="GH11" s="12" t="str">
        <f t="shared" si="23"/>
        <v/>
      </c>
      <c r="GI11" s="91" t="str">
        <f t="shared" si="33"/>
        <v>NO MEAN</v>
      </c>
      <c r="GJ11" s="12">
        <f t="shared" si="24"/>
        <v>0</v>
      </c>
      <c r="GK11" s="12" t="str">
        <f t="shared" si="25"/>
        <v/>
      </c>
      <c r="GL11" s="210" t="str">
        <f t="shared" si="34"/>
        <v>NO MEAN</v>
      </c>
    </row>
    <row r="12" spans="1:199" x14ac:dyDescent="0.25">
      <c r="A12" s="30"/>
      <c r="B12" s="30"/>
      <c r="C12" s="33"/>
      <c r="D12" s="99"/>
      <c r="E12" s="99"/>
      <c r="F12" s="99"/>
      <c r="G12" s="33"/>
      <c r="H12" s="33"/>
      <c r="I12" s="33"/>
      <c r="J12" s="33"/>
      <c r="K12" s="33"/>
      <c r="L12" s="33"/>
      <c r="M12" s="33"/>
      <c r="N12" s="33"/>
      <c r="O12" s="33"/>
      <c r="P12" s="33"/>
      <c r="Q12" s="33"/>
      <c r="R12" s="33"/>
      <c r="S12" s="33"/>
      <c r="T12" s="33"/>
      <c r="U12" s="33"/>
      <c r="V12" s="33"/>
      <c r="W12" s="33"/>
      <c r="X12" s="39"/>
      <c r="Y12" s="39"/>
      <c r="Z12" s="39"/>
      <c r="AA12" s="39"/>
      <c r="AB12" s="39"/>
      <c r="AC12" s="39"/>
      <c r="AD12" s="39"/>
      <c r="AE12" s="39"/>
      <c r="AF12" s="39"/>
      <c r="AG12" s="39"/>
      <c r="AH12" s="39"/>
      <c r="AI12" s="39"/>
      <c r="AJ12" s="39"/>
      <c r="AK12" s="39"/>
      <c r="AL12" s="39"/>
      <c r="AM12" s="39"/>
      <c r="AN12" s="39"/>
      <c r="AO12" s="39"/>
      <c r="AP12" s="117"/>
      <c r="AQ12" s="39"/>
      <c r="AR12" s="39"/>
      <c r="AS12" s="39"/>
      <c r="AT12" s="39"/>
      <c r="AU12" s="39"/>
      <c r="AV12" s="39"/>
      <c r="AW12" s="39"/>
      <c r="AX12" s="39"/>
      <c r="AY12" s="39"/>
      <c r="AZ12" s="39"/>
      <c r="BA12" s="39"/>
      <c r="BB12" s="39"/>
      <c r="BC12" s="39"/>
      <c r="BD12" s="39"/>
      <c r="BE12" s="39"/>
      <c r="BF12" s="117"/>
      <c r="BG12" s="39"/>
      <c r="BH12" s="40"/>
      <c r="BI12" s="40"/>
      <c r="BJ12" s="40"/>
      <c r="BK12" s="40"/>
      <c r="BL12" s="40"/>
      <c r="BM12" s="40"/>
      <c r="BN12" s="40"/>
      <c r="BO12" s="40"/>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117"/>
      <c r="DG12" s="13" t="str">
        <f t="shared" si="1"/>
        <v/>
      </c>
      <c r="DH12" s="13" t="str">
        <f t="shared" si="2"/>
        <v/>
      </c>
      <c r="DI12" s="13" t="str">
        <f t="shared" si="3"/>
        <v/>
      </c>
      <c r="DJ12" s="13" t="str">
        <f t="shared" si="26"/>
        <v/>
      </c>
      <c r="DK12" s="13" t="str">
        <f t="shared" si="27"/>
        <v/>
      </c>
      <c r="DL12" s="13" t="str">
        <f t="shared" si="28"/>
        <v/>
      </c>
      <c r="DM12" s="13" t="str">
        <f t="shared" si="29"/>
        <v/>
      </c>
      <c r="DN12" s="13" t="str">
        <f t="shared" si="4"/>
        <v/>
      </c>
      <c r="DO12" s="13" t="str">
        <f t="shared" si="5"/>
        <v/>
      </c>
      <c r="DP12" s="13" t="str">
        <f t="shared" si="6"/>
        <v/>
      </c>
      <c r="DQ12" s="13" t="str">
        <f t="shared" si="7"/>
        <v/>
      </c>
      <c r="DR12" s="13" t="str">
        <f t="shared" si="8"/>
        <v/>
      </c>
      <c r="DS12" s="13" t="str">
        <f t="shared" si="9"/>
        <v/>
      </c>
      <c r="DT12" s="13" t="str">
        <f t="shared" si="10"/>
        <v/>
      </c>
      <c r="DU12" s="13" t="str">
        <f t="shared" si="11"/>
        <v/>
      </c>
      <c r="DV12" s="13" t="str">
        <f t="shared" si="12"/>
        <v/>
      </c>
      <c r="DW12" s="13" t="str">
        <f t="shared" si="13"/>
        <v/>
      </c>
      <c r="DX12" s="13" t="str">
        <f t="shared" si="14"/>
        <v/>
      </c>
      <c r="DY12" s="13" t="str">
        <f t="shared" si="15"/>
        <v/>
      </c>
      <c r="DZ12" s="16"/>
      <c r="EA12" s="16"/>
      <c r="EB12" s="16"/>
      <c r="EC12" s="16"/>
      <c r="ED12" s="16"/>
      <c r="EE12" s="16"/>
      <c r="EF12" s="16"/>
      <c r="EG12" s="16"/>
      <c r="EH12" s="16"/>
      <c r="EI12" s="16"/>
      <c r="EJ12" s="16"/>
      <c r="EK12" s="16"/>
      <c r="EL12" s="16"/>
      <c r="EM12" s="16"/>
      <c r="EQ12" s="16"/>
      <c r="ER12" s="16"/>
      <c r="ES12" s="16"/>
      <c r="ET12" s="16"/>
      <c r="EU12" s="16" t="s">
        <v>502</v>
      </c>
      <c r="EV12" s="16" t="s">
        <v>221</v>
      </c>
      <c r="EW12" s="16"/>
      <c r="EX12" s="16"/>
      <c r="EY12" s="16"/>
      <c r="EZ12" s="16"/>
      <c r="FA12" s="16"/>
      <c r="FB12" s="16"/>
      <c r="FC12" s="16"/>
      <c r="FD12" s="16"/>
      <c r="FE12" s="16"/>
      <c r="FF12" s="16"/>
      <c r="FG12" s="16"/>
      <c r="FH12" s="16"/>
      <c r="FI12" s="16"/>
      <c r="FJ12" s="16"/>
      <c r="FK12" s="16" t="s">
        <v>227</v>
      </c>
      <c r="FL12" s="16"/>
      <c r="FM12" s="16"/>
      <c r="FN12" s="16"/>
      <c r="FO12" s="16" t="s">
        <v>227</v>
      </c>
      <c r="FP12" s="16"/>
      <c r="FQ12" s="16"/>
      <c r="FR12" s="16"/>
      <c r="FS12" s="16" t="s">
        <v>227</v>
      </c>
      <c r="FT12" s="16"/>
      <c r="FU12" s="16"/>
      <c r="FV12" s="16"/>
      <c r="FW12" s="15" t="s">
        <v>227</v>
      </c>
      <c r="FX12" s="12">
        <f t="shared" si="16"/>
        <v>0</v>
      </c>
      <c r="FY12" s="12" t="str">
        <f t="shared" si="30"/>
        <v/>
      </c>
      <c r="FZ12" s="207" t="str">
        <f t="shared" si="17"/>
        <v>NO MEAN</v>
      </c>
      <c r="GA12" s="12">
        <f t="shared" si="18"/>
        <v>0</v>
      </c>
      <c r="GB12" s="12" t="str">
        <f t="shared" si="19"/>
        <v/>
      </c>
      <c r="GC12" s="91" t="str">
        <f t="shared" si="31"/>
        <v>NO MEAN</v>
      </c>
      <c r="GD12" s="12">
        <f t="shared" si="20"/>
        <v>0</v>
      </c>
      <c r="GE12" s="12" t="str">
        <f t="shared" si="21"/>
        <v/>
      </c>
      <c r="GF12" s="207" t="str">
        <f t="shared" si="32"/>
        <v>NO MEAN</v>
      </c>
      <c r="GG12" s="12">
        <f t="shared" si="22"/>
        <v>0</v>
      </c>
      <c r="GH12" s="12" t="str">
        <f t="shared" si="23"/>
        <v/>
      </c>
      <c r="GI12" s="91" t="str">
        <f t="shared" si="33"/>
        <v>NO MEAN</v>
      </c>
      <c r="GJ12" s="12">
        <f t="shared" si="24"/>
        <v>0</v>
      </c>
      <c r="GK12" s="12" t="str">
        <f t="shared" si="25"/>
        <v/>
      </c>
      <c r="GL12" s="210" t="str">
        <f t="shared" si="34"/>
        <v>NO MEAN</v>
      </c>
    </row>
    <row r="13" spans="1:199" x14ac:dyDescent="0.25">
      <c r="A13" s="30"/>
      <c r="B13" s="30"/>
      <c r="C13" s="33"/>
      <c r="D13" s="99"/>
      <c r="E13" s="99"/>
      <c r="F13" s="99"/>
      <c r="G13" s="33"/>
      <c r="H13" s="33"/>
      <c r="I13" s="33"/>
      <c r="J13" s="33"/>
      <c r="K13" s="33"/>
      <c r="L13" s="33"/>
      <c r="M13" s="33"/>
      <c r="N13" s="33"/>
      <c r="O13" s="33"/>
      <c r="P13" s="33"/>
      <c r="Q13" s="33"/>
      <c r="R13" s="33"/>
      <c r="S13" s="33"/>
      <c r="T13" s="33"/>
      <c r="U13" s="33"/>
      <c r="V13" s="33"/>
      <c r="W13" s="33"/>
      <c r="X13" s="39"/>
      <c r="Y13" s="39"/>
      <c r="Z13" s="39"/>
      <c r="AA13" s="39"/>
      <c r="AB13" s="39"/>
      <c r="AC13" s="39"/>
      <c r="AD13" s="39"/>
      <c r="AE13" s="39"/>
      <c r="AF13" s="39"/>
      <c r="AG13" s="39"/>
      <c r="AH13" s="39"/>
      <c r="AI13" s="39"/>
      <c r="AJ13" s="39"/>
      <c r="AK13" s="39"/>
      <c r="AL13" s="39"/>
      <c r="AM13" s="39"/>
      <c r="AN13" s="39"/>
      <c r="AO13" s="39"/>
      <c r="AP13" s="117"/>
      <c r="AQ13" s="39"/>
      <c r="AR13" s="39"/>
      <c r="AS13" s="39"/>
      <c r="AT13" s="39"/>
      <c r="AU13" s="39"/>
      <c r="AV13" s="39"/>
      <c r="AW13" s="39"/>
      <c r="AX13" s="39"/>
      <c r="AY13" s="39"/>
      <c r="AZ13" s="39"/>
      <c r="BA13" s="39"/>
      <c r="BB13" s="39"/>
      <c r="BC13" s="39"/>
      <c r="BD13" s="39"/>
      <c r="BE13" s="39"/>
      <c r="BF13" s="117"/>
      <c r="BG13" s="39"/>
      <c r="BH13" s="40"/>
      <c r="BI13" s="40"/>
      <c r="BJ13" s="40"/>
      <c r="BK13" s="40"/>
      <c r="BL13" s="40"/>
      <c r="BM13" s="40"/>
      <c r="BN13" s="40"/>
      <c r="BO13" s="40"/>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117"/>
      <c r="DG13" s="13" t="str">
        <f t="shared" si="1"/>
        <v/>
      </c>
      <c r="DH13" s="13" t="str">
        <f t="shared" si="2"/>
        <v/>
      </c>
      <c r="DI13" s="13" t="str">
        <f t="shared" si="3"/>
        <v/>
      </c>
      <c r="DJ13" s="13" t="str">
        <f t="shared" si="26"/>
        <v/>
      </c>
      <c r="DK13" s="13" t="str">
        <f t="shared" si="27"/>
        <v/>
      </c>
      <c r="DL13" s="13" t="str">
        <f t="shared" si="28"/>
        <v/>
      </c>
      <c r="DM13" s="13" t="str">
        <f t="shared" si="29"/>
        <v/>
      </c>
      <c r="DN13" s="13" t="str">
        <f t="shared" si="4"/>
        <v/>
      </c>
      <c r="DO13" s="13" t="str">
        <f t="shared" si="5"/>
        <v/>
      </c>
      <c r="DP13" s="13" t="str">
        <f t="shared" si="6"/>
        <v/>
      </c>
      <c r="DQ13" s="13" t="str">
        <f t="shared" si="7"/>
        <v/>
      </c>
      <c r="DR13" s="13" t="str">
        <f t="shared" si="8"/>
        <v/>
      </c>
      <c r="DS13" s="13" t="str">
        <f t="shared" si="9"/>
        <v/>
      </c>
      <c r="DT13" s="13" t="str">
        <f t="shared" si="10"/>
        <v/>
      </c>
      <c r="DU13" s="13" t="str">
        <f t="shared" si="11"/>
        <v/>
      </c>
      <c r="DV13" s="13" t="str">
        <f t="shared" si="12"/>
        <v/>
      </c>
      <c r="DW13" s="13" t="str">
        <f t="shared" si="13"/>
        <v/>
      </c>
      <c r="DX13" s="13" t="str">
        <f t="shared" si="14"/>
        <v/>
      </c>
      <c r="DY13" s="13" t="str">
        <f t="shared" si="15"/>
        <v/>
      </c>
      <c r="DZ13" s="16"/>
      <c r="EA13" s="16"/>
      <c r="EB13" s="16"/>
      <c r="EC13" s="16"/>
      <c r="ED13" s="16"/>
      <c r="EE13" s="16"/>
      <c r="EF13" s="16"/>
      <c r="EG13" s="16"/>
      <c r="EH13" s="16"/>
      <c r="EI13" s="16"/>
      <c r="EJ13" s="16"/>
      <c r="EK13" s="16"/>
      <c r="EL13" s="16"/>
      <c r="EM13" s="16"/>
      <c r="EQ13" s="16"/>
      <c r="ER13" s="16"/>
      <c r="ES13" s="16"/>
      <c r="ET13" s="16"/>
      <c r="EU13" s="16"/>
      <c r="EV13" s="16" t="s">
        <v>222</v>
      </c>
      <c r="EW13" s="16"/>
      <c r="EX13" s="16"/>
      <c r="EY13" s="16"/>
      <c r="EZ13" s="16"/>
      <c r="FA13" s="16"/>
      <c r="FB13" s="16"/>
      <c r="FC13" s="16"/>
      <c r="FD13" s="16"/>
      <c r="FE13" s="16"/>
      <c r="FF13" s="16"/>
      <c r="FG13" s="16"/>
      <c r="FH13" s="16"/>
      <c r="FI13" s="16"/>
      <c r="FJ13" s="16"/>
      <c r="FK13" s="16" t="s">
        <v>228</v>
      </c>
      <c r="FL13" s="16"/>
      <c r="FM13" s="16"/>
      <c r="FN13" s="16"/>
      <c r="FO13" s="16" t="s">
        <v>228</v>
      </c>
      <c r="FP13" s="16"/>
      <c r="FQ13" s="16"/>
      <c r="FR13" s="16"/>
      <c r="FS13" s="16" t="s">
        <v>228</v>
      </c>
      <c r="FT13" s="16"/>
      <c r="FU13" s="16"/>
      <c r="FV13" s="16"/>
      <c r="FW13" s="15" t="s">
        <v>228</v>
      </c>
      <c r="FX13" s="12">
        <f t="shared" si="16"/>
        <v>0</v>
      </c>
      <c r="FY13" s="12" t="str">
        <f t="shared" si="30"/>
        <v/>
      </c>
      <c r="FZ13" s="207" t="str">
        <f t="shared" si="17"/>
        <v>NO MEAN</v>
      </c>
      <c r="GA13" s="12">
        <f t="shared" si="18"/>
        <v>0</v>
      </c>
      <c r="GB13" s="12" t="str">
        <f t="shared" si="19"/>
        <v/>
      </c>
      <c r="GC13" s="91" t="str">
        <f t="shared" si="31"/>
        <v>NO MEAN</v>
      </c>
      <c r="GD13" s="12">
        <f t="shared" si="20"/>
        <v>0</v>
      </c>
      <c r="GE13" s="12" t="str">
        <f t="shared" si="21"/>
        <v/>
      </c>
      <c r="GF13" s="207" t="str">
        <f t="shared" si="32"/>
        <v>NO MEAN</v>
      </c>
      <c r="GG13" s="12">
        <f t="shared" si="22"/>
        <v>0</v>
      </c>
      <c r="GH13" s="12" t="str">
        <f t="shared" si="23"/>
        <v/>
      </c>
      <c r="GI13" s="91" t="str">
        <f t="shared" si="33"/>
        <v>NO MEAN</v>
      </c>
      <c r="GJ13" s="12">
        <f t="shared" si="24"/>
        <v>0</v>
      </c>
      <c r="GK13" s="12" t="str">
        <f t="shared" si="25"/>
        <v/>
      </c>
      <c r="GL13" s="210" t="str">
        <f t="shared" si="34"/>
        <v>NO MEAN</v>
      </c>
    </row>
    <row r="14" spans="1:199" x14ac:dyDescent="0.25">
      <c r="A14" s="30"/>
      <c r="B14" s="30"/>
      <c r="C14" s="33"/>
      <c r="D14" s="99"/>
      <c r="E14" s="99"/>
      <c r="F14" s="99"/>
      <c r="G14" s="33"/>
      <c r="H14" s="33"/>
      <c r="I14" s="33"/>
      <c r="J14" s="33"/>
      <c r="K14" s="33"/>
      <c r="L14" s="33"/>
      <c r="M14" s="33"/>
      <c r="N14" s="33"/>
      <c r="O14" s="33"/>
      <c r="P14" s="33"/>
      <c r="Q14" s="33"/>
      <c r="R14" s="33"/>
      <c r="S14" s="33"/>
      <c r="T14" s="33"/>
      <c r="U14" s="33"/>
      <c r="V14" s="33"/>
      <c r="W14" s="33"/>
      <c r="X14" s="39"/>
      <c r="Y14" s="39"/>
      <c r="Z14" s="39"/>
      <c r="AA14" s="39"/>
      <c r="AB14" s="39"/>
      <c r="AC14" s="39"/>
      <c r="AD14" s="39"/>
      <c r="AE14" s="39"/>
      <c r="AF14" s="39"/>
      <c r="AG14" s="39"/>
      <c r="AH14" s="39"/>
      <c r="AI14" s="39"/>
      <c r="AJ14" s="39"/>
      <c r="AK14" s="39"/>
      <c r="AL14" s="39"/>
      <c r="AM14" s="39"/>
      <c r="AN14" s="39"/>
      <c r="AO14" s="39"/>
      <c r="AP14" s="117"/>
      <c r="AQ14" s="39"/>
      <c r="AR14" s="39"/>
      <c r="AS14" s="39"/>
      <c r="AT14" s="39"/>
      <c r="AU14" s="39"/>
      <c r="AV14" s="39"/>
      <c r="AW14" s="39"/>
      <c r="AX14" s="39"/>
      <c r="AY14" s="39"/>
      <c r="AZ14" s="39"/>
      <c r="BA14" s="39"/>
      <c r="BB14" s="39"/>
      <c r="BC14" s="39"/>
      <c r="BD14" s="39"/>
      <c r="BE14" s="39"/>
      <c r="BF14" s="117"/>
      <c r="BG14" s="39"/>
      <c r="BH14" s="40"/>
      <c r="BI14" s="40"/>
      <c r="BJ14" s="40"/>
      <c r="BK14" s="40"/>
      <c r="BL14" s="40"/>
      <c r="BM14" s="40"/>
      <c r="BN14" s="40"/>
      <c r="BO14" s="40"/>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117"/>
      <c r="DG14" s="13" t="str">
        <f t="shared" si="1"/>
        <v/>
      </c>
      <c r="DH14" s="13" t="str">
        <f t="shared" si="2"/>
        <v/>
      </c>
      <c r="DI14" s="13" t="str">
        <f t="shared" si="3"/>
        <v/>
      </c>
      <c r="DJ14" s="13" t="str">
        <f t="shared" si="26"/>
        <v/>
      </c>
      <c r="DK14" s="13" t="str">
        <f t="shared" si="27"/>
        <v/>
      </c>
      <c r="DL14" s="13" t="str">
        <f t="shared" si="28"/>
        <v/>
      </c>
      <c r="DM14" s="13" t="str">
        <f t="shared" si="29"/>
        <v/>
      </c>
      <c r="DN14" s="13" t="str">
        <f t="shared" si="4"/>
        <v/>
      </c>
      <c r="DO14" s="13" t="str">
        <f t="shared" si="5"/>
        <v/>
      </c>
      <c r="DP14" s="13" t="str">
        <f t="shared" si="6"/>
        <v/>
      </c>
      <c r="DQ14" s="13" t="str">
        <f t="shared" si="7"/>
        <v/>
      </c>
      <c r="DR14" s="13" t="str">
        <f t="shared" si="8"/>
        <v/>
      </c>
      <c r="DS14" s="13" t="str">
        <f t="shared" si="9"/>
        <v/>
      </c>
      <c r="DT14" s="13" t="str">
        <f t="shared" si="10"/>
        <v/>
      </c>
      <c r="DU14" s="13" t="str">
        <f t="shared" si="11"/>
        <v/>
      </c>
      <c r="DV14" s="13" t="str">
        <f t="shared" si="12"/>
        <v/>
      </c>
      <c r="DW14" s="13" t="str">
        <f t="shared" si="13"/>
        <v/>
      </c>
      <c r="DX14" s="13" t="str">
        <f t="shared" si="14"/>
        <v/>
      </c>
      <c r="DY14" s="13" t="str">
        <f t="shared" si="15"/>
        <v/>
      </c>
      <c r="DZ14" s="16"/>
      <c r="EA14" s="16"/>
      <c r="EB14" s="16"/>
      <c r="EC14" s="16"/>
      <c r="ED14" s="16"/>
      <c r="EE14" s="16"/>
      <c r="EF14" s="16"/>
      <c r="EG14" s="16"/>
      <c r="EH14" s="16"/>
      <c r="EI14" s="16"/>
      <c r="EJ14" s="16"/>
      <c r="EK14" s="16"/>
      <c r="EL14" s="16"/>
      <c r="EM14" s="16"/>
      <c r="EQ14" s="16"/>
      <c r="ER14" s="16"/>
      <c r="ES14" s="16"/>
      <c r="ET14" s="16"/>
      <c r="EU14" s="16"/>
      <c r="EV14" s="16" t="s">
        <v>274</v>
      </c>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5"/>
      <c r="FX14" s="12">
        <f t="shared" si="16"/>
        <v>0</v>
      </c>
      <c r="FY14" s="12" t="str">
        <f t="shared" si="30"/>
        <v/>
      </c>
      <c r="FZ14" s="207" t="str">
        <f t="shared" si="17"/>
        <v>NO MEAN</v>
      </c>
      <c r="GA14" s="12">
        <f t="shared" si="18"/>
        <v>0</v>
      </c>
      <c r="GB14" s="12" t="str">
        <f t="shared" si="19"/>
        <v/>
      </c>
      <c r="GC14" s="91" t="str">
        <f t="shared" si="31"/>
        <v>NO MEAN</v>
      </c>
      <c r="GD14" s="12">
        <f t="shared" si="20"/>
        <v>0</v>
      </c>
      <c r="GE14" s="12" t="str">
        <f t="shared" si="21"/>
        <v/>
      </c>
      <c r="GF14" s="207" t="str">
        <f t="shared" si="32"/>
        <v>NO MEAN</v>
      </c>
      <c r="GG14" s="12">
        <f t="shared" si="22"/>
        <v>0</v>
      </c>
      <c r="GH14" s="12" t="str">
        <f t="shared" si="23"/>
        <v/>
      </c>
      <c r="GI14" s="91" t="str">
        <f t="shared" si="33"/>
        <v>NO MEAN</v>
      </c>
      <c r="GJ14" s="12">
        <f t="shared" si="24"/>
        <v>0</v>
      </c>
      <c r="GK14" s="12" t="str">
        <f t="shared" si="25"/>
        <v/>
      </c>
      <c r="GL14" s="210" t="str">
        <f t="shared" si="34"/>
        <v>NO MEAN</v>
      </c>
    </row>
    <row r="15" spans="1:199" x14ac:dyDescent="0.25">
      <c r="A15" s="30"/>
      <c r="B15" s="30"/>
      <c r="C15" s="33"/>
      <c r="D15" s="99"/>
      <c r="E15" s="99"/>
      <c r="F15" s="99"/>
      <c r="G15" s="33"/>
      <c r="H15" s="33"/>
      <c r="I15" s="33"/>
      <c r="J15" s="33"/>
      <c r="K15" s="33"/>
      <c r="L15" s="33"/>
      <c r="M15" s="33"/>
      <c r="N15" s="33"/>
      <c r="O15" s="33"/>
      <c r="P15" s="33"/>
      <c r="Q15" s="33"/>
      <c r="R15" s="33"/>
      <c r="S15" s="33"/>
      <c r="T15" s="33"/>
      <c r="U15" s="33"/>
      <c r="V15" s="33"/>
      <c r="W15" s="33"/>
      <c r="X15" s="39"/>
      <c r="Y15" s="39"/>
      <c r="Z15" s="39"/>
      <c r="AA15" s="39"/>
      <c r="AB15" s="39"/>
      <c r="AC15" s="39"/>
      <c r="AD15" s="39"/>
      <c r="AE15" s="39"/>
      <c r="AF15" s="39"/>
      <c r="AG15" s="39"/>
      <c r="AH15" s="39"/>
      <c r="AI15" s="39"/>
      <c r="AJ15" s="39"/>
      <c r="AK15" s="39"/>
      <c r="AL15" s="39"/>
      <c r="AM15" s="39"/>
      <c r="AN15" s="39"/>
      <c r="AO15" s="39"/>
      <c r="AP15" s="117"/>
      <c r="AQ15" s="39"/>
      <c r="AR15" s="39"/>
      <c r="AS15" s="39"/>
      <c r="AT15" s="39"/>
      <c r="AU15" s="39"/>
      <c r="AV15" s="39"/>
      <c r="AW15" s="39"/>
      <c r="AX15" s="39"/>
      <c r="AY15" s="39"/>
      <c r="AZ15" s="39"/>
      <c r="BA15" s="39"/>
      <c r="BB15" s="39"/>
      <c r="BC15" s="39"/>
      <c r="BD15" s="39"/>
      <c r="BE15" s="39"/>
      <c r="BF15" s="117"/>
      <c r="BG15" s="39"/>
      <c r="BH15" s="40"/>
      <c r="BI15" s="40"/>
      <c r="BJ15" s="40"/>
      <c r="BK15" s="40"/>
      <c r="BL15" s="40"/>
      <c r="BM15" s="40"/>
      <c r="BN15" s="40"/>
      <c r="BO15" s="40"/>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117"/>
      <c r="DG15" s="13" t="str">
        <f t="shared" si="1"/>
        <v/>
      </c>
      <c r="DH15" s="13" t="str">
        <f t="shared" si="2"/>
        <v/>
      </c>
      <c r="DI15" s="13" t="str">
        <f t="shared" si="3"/>
        <v/>
      </c>
      <c r="DJ15" s="13" t="str">
        <f t="shared" si="26"/>
        <v/>
      </c>
      <c r="DK15" s="13" t="str">
        <f t="shared" si="27"/>
        <v/>
      </c>
      <c r="DL15" s="13" t="str">
        <f t="shared" si="28"/>
        <v/>
      </c>
      <c r="DM15" s="13" t="str">
        <f t="shared" si="29"/>
        <v/>
      </c>
      <c r="DN15" s="13" t="str">
        <f t="shared" si="4"/>
        <v/>
      </c>
      <c r="DO15" s="13" t="str">
        <f t="shared" si="5"/>
        <v/>
      </c>
      <c r="DP15" s="13" t="str">
        <f t="shared" si="6"/>
        <v/>
      </c>
      <c r="DQ15" s="13" t="str">
        <f t="shared" si="7"/>
        <v/>
      </c>
      <c r="DR15" s="13" t="str">
        <f t="shared" si="8"/>
        <v/>
      </c>
      <c r="DS15" s="13" t="str">
        <f t="shared" si="9"/>
        <v/>
      </c>
      <c r="DT15" s="13" t="str">
        <f t="shared" si="10"/>
        <v/>
      </c>
      <c r="DU15" s="13" t="str">
        <f t="shared" si="11"/>
        <v/>
      </c>
      <c r="DV15" s="13" t="str">
        <f t="shared" si="12"/>
        <v/>
      </c>
      <c r="DW15" s="13" t="str">
        <f t="shared" si="13"/>
        <v/>
      </c>
      <c r="DX15" s="13" t="str">
        <f t="shared" si="14"/>
        <v/>
      </c>
      <c r="DY15" s="13" t="str">
        <f t="shared" si="15"/>
        <v/>
      </c>
      <c r="FX15" s="12">
        <f t="shared" si="16"/>
        <v>0</v>
      </c>
      <c r="FY15" s="12" t="str">
        <f t="shared" si="30"/>
        <v/>
      </c>
      <c r="FZ15" s="207" t="str">
        <f t="shared" si="17"/>
        <v>NO MEAN</v>
      </c>
      <c r="GA15" s="12">
        <f t="shared" si="18"/>
        <v>0</v>
      </c>
      <c r="GB15" s="12" t="str">
        <f t="shared" si="19"/>
        <v/>
      </c>
      <c r="GC15" s="91" t="str">
        <f t="shared" si="31"/>
        <v>NO MEAN</v>
      </c>
      <c r="GD15" s="12">
        <f t="shared" si="20"/>
        <v>0</v>
      </c>
      <c r="GE15" s="12" t="str">
        <f t="shared" si="21"/>
        <v/>
      </c>
      <c r="GF15" s="207" t="str">
        <f t="shared" si="32"/>
        <v>NO MEAN</v>
      </c>
      <c r="GG15" s="12">
        <f t="shared" si="22"/>
        <v>0</v>
      </c>
      <c r="GH15" s="12" t="str">
        <f t="shared" si="23"/>
        <v/>
      </c>
      <c r="GI15" s="91" t="str">
        <f t="shared" si="33"/>
        <v>NO MEAN</v>
      </c>
      <c r="GJ15" s="12">
        <f t="shared" si="24"/>
        <v>0</v>
      </c>
      <c r="GK15" s="12" t="str">
        <f t="shared" si="25"/>
        <v/>
      </c>
      <c r="GL15" s="210" t="str">
        <f t="shared" si="34"/>
        <v>NO MEAN</v>
      </c>
    </row>
    <row r="16" spans="1:199" x14ac:dyDescent="0.25">
      <c r="A16" s="30"/>
      <c r="B16" s="30"/>
      <c r="C16" s="33"/>
      <c r="D16" s="99"/>
      <c r="E16" s="99"/>
      <c r="F16" s="99"/>
      <c r="G16" s="33"/>
      <c r="H16" s="33"/>
      <c r="I16" s="33"/>
      <c r="J16" s="33"/>
      <c r="K16" s="33"/>
      <c r="L16" s="33"/>
      <c r="M16" s="33"/>
      <c r="N16" s="33"/>
      <c r="O16" s="33"/>
      <c r="P16" s="33"/>
      <c r="Q16" s="33"/>
      <c r="R16" s="33"/>
      <c r="S16" s="33"/>
      <c r="T16" s="33"/>
      <c r="U16" s="33"/>
      <c r="V16" s="33"/>
      <c r="W16" s="33"/>
      <c r="X16" s="39"/>
      <c r="Y16" s="39"/>
      <c r="Z16" s="39"/>
      <c r="AA16" s="39"/>
      <c r="AB16" s="39"/>
      <c r="AC16" s="39"/>
      <c r="AD16" s="39"/>
      <c r="AE16" s="39"/>
      <c r="AF16" s="39"/>
      <c r="AG16" s="39"/>
      <c r="AH16" s="39"/>
      <c r="AI16" s="39"/>
      <c r="AJ16" s="39"/>
      <c r="AK16" s="39"/>
      <c r="AL16" s="39"/>
      <c r="AM16" s="39"/>
      <c r="AN16" s="39"/>
      <c r="AO16" s="39"/>
      <c r="AP16" s="117"/>
      <c r="AQ16" s="39"/>
      <c r="AR16" s="39"/>
      <c r="AS16" s="39"/>
      <c r="AT16" s="39"/>
      <c r="AU16" s="39"/>
      <c r="AV16" s="39"/>
      <c r="AW16" s="39"/>
      <c r="AX16" s="39"/>
      <c r="AY16" s="39"/>
      <c r="AZ16" s="39"/>
      <c r="BA16" s="39"/>
      <c r="BB16" s="39"/>
      <c r="BC16" s="39"/>
      <c r="BD16" s="39"/>
      <c r="BE16" s="39"/>
      <c r="BF16" s="117"/>
      <c r="BG16" s="39"/>
      <c r="BH16" s="40"/>
      <c r="BI16" s="40"/>
      <c r="BJ16" s="40"/>
      <c r="BK16" s="40"/>
      <c r="BL16" s="40"/>
      <c r="BM16" s="40"/>
      <c r="BN16" s="40"/>
      <c r="BO16" s="40"/>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117"/>
      <c r="DG16" s="13" t="str">
        <f t="shared" si="1"/>
        <v/>
      </c>
      <c r="DH16" s="13" t="str">
        <f t="shared" si="2"/>
        <v/>
      </c>
      <c r="DI16" s="13" t="str">
        <f t="shared" si="3"/>
        <v/>
      </c>
      <c r="DJ16" s="13" t="str">
        <f t="shared" si="26"/>
        <v/>
      </c>
      <c r="DK16" s="13" t="str">
        <f t="shared" si="27"/>
        <v/>
      </c>
      <c r="DL16" s="13" t="str">
        <f t="shared" si="28"/>
        <v/>
      </c>
      <c r="DM16" s="13" t="str">
        <f t="shared" si="29"/>
        <v/>
      </c>
      <c r="DN16" s="13" t="str">
        <f t="shared" si="4"/>
        <v/>
      </c>
      <c r="DO16" s="13" t="str">
        <f t="shared" si="5"/>
        <v/>
      </c>
      <c r="DP16" s="13" t="str">
        <f t="shared" si="6"/>
        <v/>
      </c>
      <c r="DQ16" s="13" t="str">
        <f t="shared" si="7"/>
        <v/>
      </c>
      <c r="DR16" s="13" t="str">
        <f t="shared" si="8"/>
        <v/>
      </c>
      <c r="DS16" s="13" t="str">
        <f t="shared" si="9"/>
        <v/>
      </c>
      <c r="DT16" s="13" t="str">
        <f t="shared" si="10"/>
        <v/>
      </c>
      <c r="DU16" s="13" t="str">
        <f t="shared" si="11"/>
        <v/>
      </c>
      <c r="DV16" s="13" t="str">
        <f t="shared" si="12"/>
        <v/>
      </c>
      <c r="DW16" s="13" t="str">
        <f t="shared" si="13"/>
        <v/>
      </c>
      <c r="DX16" s="13" t="str">
        <f t="shared" si="14"/>
        <v/>
      </c>
      <c r="DY16" s="13" t="str">
        <f t="shared" si="15"/>
        <v/>
      </c>
      <c r="FX16" s="12">
        <f t="shared" si="16"/>
        <v>0</v>
      </c>
      <c r="FY16" s="12" t="str">
        <f t="shared" si="30"/>
        <v/>
      </c>
      <c r="FZ16" s="207" t="str">
        <f t="shared" si="17"/>
        <v>NO MEAN</v>
      </c>
      <c r="GA16" s="12">
        <f t="shared" si="18"/>
        <v>0</v>
      </c>
      <c r="GB16" s="12" t="str">
        <f t="shared" si="19"/>
        <v/>
      </c>
      <c r="GC16" s="91" t="str">
        <f t="shared" si="31"/>
        <v>NO MEAN</v>
      </c>
      <c r="GD16" s="12">
        <f t="shared" si="20"/>
        <v>0</v>
      </c>
      <c r="GE16" s="12" t="str">
        <f t="shared" si="21"/>
        <v/>
      </c>
      <c r="GF16" s="207" t="str">
        <f t="shared" si="32"/>
        <v>NO MEAN</v>
      </c>
      <c r="GG16" s="12">
        <f t="shared" si="22"/>
        <v>0</v>
      </c>
      <c r="GH16" s="12" t="str">
        <f t="shared" si="23"/>
        <v/>
      </c>
      <c r="GI16" s="91" t="str">
        <f t="shared" si="33"/>
        <v>NO MEAN</v>
      </c>
      <c r="GJ16" s="12">
        <f t="shared" si="24"/>
        <v>0</v>
      </c>
      <c r="GK16" s="12" t="str">
        <f t="shared" si="25"/>
        <v/>
      </c>
      <c r="GL16" s="210" t="str">
        <f t="shared" si="34"/>
        <v>NO MEAN</v>
      </c>
    </row>
    <row r="17" spans="1:194" x14ac:dyDescent="0.25">
      <c r="A17" s="30"/>
      <c r="B17" s="30"/>
      <c r="C17" s="33"/>
      <c r="D17" s="99"/>
      <c r="E17" s="99"/>
      <c r="F17" s="99"/>
      <c r="G17" s="33"/>
      <c r="H17" s="33"/>
      <c r="I17" s="33"/>
      <c r="J17" s="33"/>
      <c r="K17" s="33"/>
      <c r="L17" s="33"/>
      <c r="M17" s="33"/>
      <c r="N17" s="33"/>
      <c r="O17" s="33"/>
      <c r="P17" s="33"/>
      <c r="Q17" s="33"/>
      <c r="R17" s="33"/>
      <c r="S17" s="33"/>
      <c r="T17" s="33"/>
      <c r="U17" s="33"/>
      <c r="V17" s="33"/>
      <c r="W17" s="33"/>
      <c r="X17" s="39"/>
      <c r="Y17" s="39"/>
      <c r="Z17" s="39"/>
      <c r="AA17" s="39"/>
      <c r="AB17" s="39"/>
      <c r="AC17" s="39"/>
      <c r="AD17" s="39"/>
      <c r="AE17" s="39"/>
      <c r="AF17" s="39"/>
      <c r="AG17" s="39"/>
      <c r="AH17" s="39"/>
      <c r="AI17" s="39"/>
      <c r="AJ17" s="39"/>
      <c r="AK17" s="39"/>
      <c r="AL17" s="39"/>
      <c r="AM17" s="39"/>
      <c r="AN17" s="39"/>
      <c r="AO17" s="39"/>
      <c r="AP17" s="117"/>
      <c r="AQ17" s="39"/>
      <c r="AR17" s="39"/>
      <c r="AS17" s="39"/>
      <c r="AT17" s="39"/>
      <c r="AU17" s="39"/>
      <c r="AV17" s="39"/>
      <c r="AW17" s="39"/>
      <c r="AX17" s="39"/>
      <c r="AY17" s="39"/>
      <c r="AZ17" s="39"/>
      <c r="BA17" s="39"/>
      <c r="BB17" s="39"/>
      <c r="BC17" s="39"/>
      <c r="BD17" s="39"/>
      <c r="BE17" s="39"/>
      <c r="BF17" s="117"/>
      <c r="BG17" s="39"/>
      <c r="BH17" s="40"/>
      <c r="BI17" s="40"/>
      <c r="BJ17" s="40"/>
      <c r="BK17" s="40"/>
      <c r="BL17" s="40"/>
      <c r="BM17" s="40"/>
      <c r="BN17" s="40"/>
      <c r="BO17" s="40"/>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117"/>
      <c r="DG17" s="13" t="str">
        <f t="shared" si="1"/>
        <v/>
      </c>
      <c r="DH17" s="13" t="str">
        <f t="shared" si="2"/>
        <v/>
      </c>
      <c r="DI17" s="13" t="str">
        <f t="shared" si="3"/>
        <v/>
      </c>
      <c r="DJ17" s="13" t="str">
        <f t="shared" si="26"/>
        <v/>
      </c>
      <c r="DK17" s="13" t="str">
        <f t="shared" si="27"/>
        <v/>
      </c>
      <c r="DL17" s="13" t="str">
        <f t="shared" si="28"/>
        <v/>
      </c>
      <c r="DM17" s="13" t="str">
        <f t="shared" si="29"/>
        <v/>
      </c>
      <c r="DN17" s="13" t="str">
        <f t="shared" si="4"/>
        <v/>
      </c>
      <c r="DO17" s="13" t="str">
        <f t="shared" si="5"/>
        <v/>
      </c>
      <c r="DP17" s="13" t="str">
        <f t="shared" si="6"/>
        <v/>
      </c>
      <c r="DQ17" s="13" t="str">
        <f t="shared" si="7"/>
        <v/>
      </c>
      <c r="DR17" s="13" t="str">
        <f t="shared" si="8"/>
        <v/>
      </c>
      <c r="DS17" s="13" t="str">
        <f t="shared" si="9"/>
        <v/>
      </c>
      <c r="DT17" s="13" t="str">
        <f t="shared" si="10"/>
        <v/>
      </c>
      <c r="DU17" s="13" t="str">
        <f t="shared" si="11"/>
        <v/>
      </c>
      <c r="DV17" s="13" t="str">
        <f t="shared" si="12"/>
        <v/>
      </c>
      <c r="DW17" s="13" t="str">
        <f t="shared" si="13"/>
        <v/>
      </c>
      <c r="DX17" s="13" t="str">
        <f t="shared" si="14"/>
        <v/>
      </c>
      <c r="DY17" s="13" t="str">
        <f t="shared" si="15"/>
        <v/>
      </c>
      <c r="FX17" s="12">
        <f t="shared" si="16"/>
        <v>0</v>
      </c>
      <c r="FY17" s="12" t="str">
        <f t="shared" si="30"/>
        <v/>
      </c>
      <c r="FZ17" s="207" t="str">
        <f t="shared" si="17"/>
        <v>NO MEAN</v>
      </c>
      <c r="GA17" s="12">
        <f t="shared" si="18"/>
        <v>0</v>
      </c>
      <c r="GB17" s="12" t="str">
        <f t="shared" si="19"/>
        <v/>
      </c>
      <c r="GC17" s="91" t="str">
        <f t="shared" si="31"/>
        <v>NO MEAN</v>
      </c>
      <c r="GD17" s="12">
        <f t="shared" si="20"/>
        <v>0</v>
      </c>
      <c r="GE17" s="12" t="str">
        <f t="shared" si="21"/>
        <v/>
      </c>
      <c r="GF17" s="207" t="str">
        <f t="shared" si="32"/>
        <v>NO MEAN</v>
      </c>
      <c r="GG17" s="12">
        <f t="shared" si="22"/>
        <v>0</v>
      </c>
      <c r="GH17" s="12" t="str">
        <f t="shared" si="23"/>
        <v/>
      </c>
      <c r="GI17" s="91" t="str">
        <f t="shared" si="33"/>
        <v>NO MEAN</v>
      </c>
      <c r="GJ17" s="12">
        <f t="shared" si="24"/>
        <v>0</v>
      </c>
      <c r="GK17" s="12" t="str">
        <f t="shared" si="25"/>
        <v/>
      </c>
      <c r="GL17" s="210" t="str">
        <f t="shared" si="34"/>
        <v>NO MEAN</v>
      </c>
    </row>
    <row r="18" spans="1:194" x14ac:dyDescent="0.25">
      <c r="A18" s="30"/>
      <c r="B18" s="30"/>
      <c r="C18" s="33"/>
      <c r="D18" s="99"/>
      <c r="E18" s="99"/>
      <c r="F18" s="99"/>
      <c r="G18" s="33"/>
      <c r="H18" s="33"/>
      <c r="I18" s="33"/>
      <c r="J18" s="33"/>
      <c r="K18" s="33"/>
      <c r="L18" s="33"/>
      <c r="M18" s="33"/>
      <c r="N18" s="33"/>
      <c r="O18" s="33"/>
      <c r="P18" s="33"/>
      <c r="Q18" s="33"/>
      <c r="R18" s="33"/>
      <c r="S18" s="33"/>
      <c r="T18" s="33"/>
      <c r="U18" s="33"/>
      <c r="V18" s="33"/>
      <c r="W18" s="33"/>
      <c r="X18" s="39"/>
      <c r="Y18" s="39"/>
      <c r="Z18" s="39"/>
      <c r="AA18" s="39"/>
      <c r="AB18" s="39"/>
      <c r="AC18" s="39"/>
      <c r="AD18" s="39"/>
      <c r="AE18" s="39"/>
      <c r="AF18" s="39"/>
      <c r="AG18" s="39"/>
      <c r="AH18" s="39"/>
      <c r="AI18" s="39"/>
      <c r="AJ18" s="39"/>
      <c r="AK18" s="39"/>
      <c r="AL18" s="39"/>
      <c r="AM18" s="39"/>
      <c r="AN18" s="39"/>
      <c r="AO18" s="39"/>
      <c r="AP18" s="117"/>
      <c r="AQ18" s="39"/>
      <c r="AR18" s="39"/>
      <c r="AS18" s="39"/>
      <c r="AT18" s="39"/>
      <c r="AU18" s="39"/>
      <c r="AV18" s="39"/>
      <c r="AW18" s="39"/>
      <c r="AX18" s="39"/>
      <c r="AY18" s="39"/>
      <c r="AZ18" s="39"/>
      <c r="BA18" s="39"/>
      <c r="BB18" s="39"/>
      <c r="BC18" s="39"/>
      <c r="BD18" s="39"/>
      <c r="BE18" s="39"/>
      <c r="BF18" s="117"/>
      <c r="BG18" s="39"/>
      <c r="BH18" s="40"/>
      <c r="BI18" s="40"/>
      <c r="BJ18" s="40"/>
      <c r="BK18" s="40"/>
      <c r="BL18" s="40"/>
      <c r="BM18" s="40"/>
      <c r="BN18" s="40"/>
      <c r="BO18" s="40"/>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117"/>
      <c r="DG18" s="13" t="str">
        <f t="shared" si="1"/>
        <v/>
      </c>
      <c r="DH18" s="13" t="str">
        <f t="shared" si="2"/>
        <v/>
      </c>
      <c r="DI18" s="13" t="str">
        <f t="shared" si="3"/>
        <v/>
      </c>
      <c r="DJ18" s="13" t="str">
        <f t="shared" si="26"/>
        <v/>
      </c>
      <c r="DK18" s="13" t="str">
        <f t="shared" si="27"/>
        <v/>
      </c>
      <c r="DL18" s="13" t="str">
        <f t="shared" si="28"/>
        <v/>
      </c>
      <c r="DM18" s="13" t="str">
        <f t="shared" si="29"/>
        <v/>
      </c>
      <c r="DN18" s="13" t="str">
        <f t="shared" si="4"/>
        <v/>
      </c>
      <c r="DO18" s="13" t="str">
        <f t="shared" si="5"/>
        <v/>
      </c>
      <c r="DP18" s="13" t="str">
        <f t="shared" si="6"/>
        <v/>
      </c>
      <c r="DQ18" s="13" t="str">
        <f t="shared" si="7"/>
        <v/>
      </c>
      <c r="DR18" s="13" t="str">
        <f t="shared" si="8"/>
        <v/>
      </c>
      <c r="DS18" s="13" t="str">
        <f t="shared" si="9"/>
        <v/>
      </c>
      <c r="DT18" s="13" t="str">
        <f t="shared" si="10"/>
        <v/>
      </c>
      <c r="DU18" s="13" t="str">
        <f t="shared" si="11"/>
        <v/>
      </c>
      <c r="DV18" s="13" t="str">
        <f t="shared" si="12"/>
        <v/>
      </c>
      <c r="DW18" s="13" t="str">
        <f t="shared" si="13"/>
        <v/>
      </c>
      <c r="DX18" s="13" t="str">
        <f t="shared" si="14"/>
        <v/>
      </c>
      <c r="DY18" s="13" t="str">
        <f t="shared" si="15"/>
        <v/>
      </c>
      <c r="FX18" s="12">
        <f t="shared" si="16"/>
        <v>0</v>
      </c>
      <c r="FY18" s="12" t="str">
        <f t="shared" si="30"/>
        <v/>
      </c>
      <c r="FZ18" s="207" t="str">
        <f t="shared" si="17"/>
        <v>NO MEAN</v>
      </c>
      <c r="GA18" s="12">
        <f t="shared" si="18"/>
        <v>0</v>
      </c>
      <c r="GB18" s="12" t="str">
        <f t="shared" si="19"/>
        <v/>
      </c>
      <c r="GC18" s="91" t="str">
        <f t="shared" si="31"/>
        <v>NO MEAN</v>
      </c>
      <c r="GD18" s="12">
        <f t="shared" si="20"/>
        <v>0</v>
      </c>
      <c r="GE18" s="12" t="str">
        <f t="shared" si="21"/>
        <v/>
      </c>
      <c r="GF18" s="207" t="str">
        <f t="shared" si="32"/>
        <v>NO MEAN</v>
      </c>
      <c r="GG18" s="12">
        <f t="shared" si="22"/>
        <v>0</v>
      </c>
      <c r="GH18" s="12" t="str">
        <f t="shared" si="23"/>
        <v/>
      </c>
      <c r="GI18" s="91" t="str">
        <f t="shared" si="33"/>
        <v>NO MEAN</v>
      </c>
      <c r="GJ18" s="12">
        <f t="shared" si="24"/>
        <v>0</v>
      </c>
      <c r="GK18" s="12" t="str">
        <f t="shared" si="25"/>
        <v/>
      </c>
      <c r="GL18" s="210" t="str">
        <f t="shared" si="34"/>
        <v>NO MEAN</v>
      </c>
    </row>
    <row r="19" spans="1:194" x14ac:dyDescent="0.25">
      <c r="A19" s="30"/>
      <c r="B19" s="30"/>
      <c r="C19" s="33"/>
      <c r="D19" s="99"/>
      <c r="E19" s="99"/>
      <c r="F19" s="99"/>
      <c r="G19" s="33"/>
      <c r="H19" s="33"/>
      <c r="I19" s="33"/>
      <c r="J19" s="33"/>
      <c r="K19" s="33"/>
      <c r="L19" s="33"/>
      <c r="M19" s="33"/>
      <c r="N19" s="33"/>
      <c r="O19" s="33"/>
      <c r="P19" s="33"/>
      <c r="Q19" s="33"/>
      <c r="R19" s="33"/>
      <c r="S19" s="33"/>
      <c r="T19" s="33"/>
      <c r="U19" s="33"/>
      <c r="V19" s="33"/>
      <c r="W19" s="33"/>
      <c r="X19" s="39"/>
      <c r="Y19" s="39"/>
      <c r="Z19" s="39"/>
      <c r="AA19" s="39"/>
      <c r="AB19" s="39"/>
      <c r="AC19" s="39"/>
      <c r="AD19" s="39"/>
      <c r="AE19" s="39"/>
      <c r="AF19" s="39"/>
      <c r="AG19" s="39"/>
      <c r="AH19" s="39"/>
      <c r="AI19" s="39"/>
      <c r="AJ19" s="39"/>
      <c r="AK19" s="39"/>
      <c r="AL19" s="39"/>
      <c r="AM19" s="39"/>
      <c r="AN19" s="39"/>
      <c r="AO19" s="39"/>
      <c r="AP19" s="117"/>
      <c r="AQ19" s="39"/>
      <c r="AR19" s="39"/>
      <c r="AS19" s="39"/>
      <c r="AT19" s="39"/>
      <c r="AU19" s="39"/>
      <c r="AV19" s="39"/>
      <c r="AW19" s="39"/>
      <c r="AX19" s="39"/>
      <c r="AY19" s="39"/>
      <c r="AZ19" s="39"/>
      <c r="BA19" s="39"/>
      <c r="BB19" s="39"/>
      <c r="BC19" s="39"/>
      <c r="BD19" s="39"/>
      <c r="BE19" s="39"/>
      <c r="BF19" s="117"/>
      <c r="BG19" s="39"/>
      <c r="BH19" s="40"/>
      <c r="BI19" s="40"/>
      <c r="BJ19" s="40"/>
      <c r="BK19" s="40"/>
      <c r="BL19" s="40"/>
      <c r="BM19" s="40"/>
      <c r="BN19" s="40"/>
      <c r="BO19" s="40"/>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117"/>
      <c r="DG19" s="13" t="str">
        <f t="shared" si="1"/>
        <v/>
      </c>
      <c r="DH19" s="13" t="str">
        <f t="shared" si="2"/>
        <v/>
      </c>
      <c r="DI19" s="13" t="str">
        <f t="shared" si="3"/>
        <v/>
      </c>
      <c r="DJ19" s="13" t="str">
        <f t="shared" si="26"/>
        <v/>
      </c>
      <c r="DK19" s="13" t="str">
        <f t="shared" si="27"/>
        <v/>
      </c>
      <c r="DL19" s="13" t="str">
        <f t="shared" si="28"/>
        <v/>
      </c>
      <c r="DM19" s="13" t="str">
        <f t="shared" si="29"/>
        <v/>
      </c>
      <c r="DN19" s="13" t="str">
        <f t="shared" si="4"/>
        <v/>
      </c>
      <c r="DO19" s="13" t="str">
        <f t="shared" si="5"/>
        <v/>
      </c>
      <c r="DP19" s="13" t="str">
        <f t="shared" si="6"/>
        <v/>
      </c>
      <c r="DQ19" s="13" t="str">
        <f t="shared" si="7"/>
        <v/>
      </c>
      <c r="DR19" s="13" t="str">
        <f t="shared" si="8"/>
        <v/>
      </c>
      <c r="DS19" s="13" t="str">
        <f t="shared" si="9"/>
        <v/>
      </c>
      <c r="DT19" s="13" t="str">
        <f t="shared" si="10"/>
        <v/>
      </c>
      <c r="DU19" s="13" t="str">
        <f t="shared" si="11"/>
        <v/>
      </c>
      <c r="DV19" s="13" t="str">
        <f t="shared" si="12"/>
        <v/>
      </c>
      <c r="DW19" s="13" t="str">
        <f t="shared" si="13"/>
        <v/>
      </c>
      <c r="DX19" s="13" t="str">
        <f t="shared" si="14"/>
        <v/>
      </c>
      <c r="DY19" s="13" t="str">
        <f t="shared" si="15"/>
        <v/>
      </c>
      <c r="FX19" s="12">
        <f t="shared" si="16"/>
        <v>0</v>
      </c>
      <c r="FY19" s="12" t="str">
        <f t="shared" si="30"/>
        <v/>
      </c>
      <c r="FZ19" s="207" t="str">
        <f t="shared" si="17"/>
        <v>NO MEAN</v>
      </c>
      <c r="GA19" s="12">
        <f t="shared" si="18"/>
        <v>0</v>
      </c>
      <c r="GB19" s="12" t="str">
        <f t="shared" si="19"/>
        <v/>
      </c>
      <c r="GC19" s="91" t="str">
        <f t="shared" si="31"/>
        <v>NO MEAN</v>
      </c>
      <c r="GD19" s="12">
        <f t="shared" si="20"/>
        <v>0</v>
      </c>
      <c r="GE19" s="12" t="str">
        <f t="shared" si="21"/>
        <v/>
      </c>
      <c r="GF19" s="207" t="str">
        <f t="shared" si="32"/>
        <v>NO MEAN</v>
      </c>
      <c r="GG19" s="12">
        <f t="shared" si="22"/>
        <v>0</v>
      </c>
      <c r="GH19" s="12" t="str">
        <f t="shared" si="23"/>
        <v/>
      </c>
      <c r="GI19" s="91" t="str">
        <f t="shared" si="33"/>
        <v>NO MEAN</v>
      </c>
      <c r="GJ19" s="12">
        <f t="shared" si="24"/>
        <v>0</v>
      </c>
      <c r="GK19" s="12" t="str">
        <f t="shared" si="25"/>
        <v/>
      </c>
      <c r="GL19" s="210" t="str">
        <f t="shared" si="34"/>
        <v>NO MEAN</v>
      </c>
    </row>
    <row r="20" spans="1:194" x14ac:dyDescent="0.25">
      <c r="A20" s="30"/>
      <c r="B20" s="30"/>
      <c r="C20" s="33"/>
      <c r="D20" s="99"/>
      <c r="E20" s="99"/>
      <c r="F20" s="99"/>
      <c r="G20" s="33"/>
      <c r="H20" s="33"/>
      <c r="I20" s="33"/>
      <c r="J20" s="33"/>
      <c r="K20" s="33"/>
      <c r="L20" s="33"/>
      <c r="M20" s="33"/>
      <c r="N20" s="33"/>
      <c r="O20" s="33"/>
      <c r="P20" s="33"/>
      <c r="Q20" s="33"/>
      <c r="R20" s="33"/>
      <c r="S20" s="33"/>
      <c r="T20" s="33"/>
      <c r="U20" s="33"/>
      <c r="V20" s="33"/>
      <c r="W20" s="33"/>
      <c r="X20" s="39"/>
      <c r="Y20" s="39"/>
      <c r="Z20" s="39"/>
      <c r="AA20" s="39"/>
      <c r="AB20" s="39"/>
      <c r="AC20" s="39"/>
      <c r="AD20" s="39"/>
      <c r="AE20" s="39"/>
      <c r="AF20" s="39"/>
      <c r="AG20" s="39"/>
      <c r="AH20" s="39"/>
      <c r="AI20" s="39"/>
      <c r="AJ20" s="39"/>
      <c r="AK20" s="39"/>
      <c r="AL20" s="39"/>
      <c r="AM20" s="39"/>
      <c r="AN20" s="39"/>
      <c r="AO20" s="39"/>
      <c r="AP20" s="117"/>
      <c r="AQ20" s="39"/>
      <c r="AR20" s="39"/>
      <c r="AS20" s="39"/>
      <c r="AT20" s="39"/>
      <c r="AU20" s="39"/>
      <c r="AV20" s="39"/>
      <c r="AW20" s="39"/>
      <c r="AX20" s="39"/>
      <c r="AY20" s="39"/>
      <c r="AZ20" s="39"/>
      <c r="BA20" s="39"/>
      <c r="BB20" s="39"/>
      <c r="BC20" s="39"/>
      <c r="BD20" s="39"/>
      <c r="BE20" s="39"/>
      <c r="BF20" s="117"/>
      <c r="BG20" s="39"/>
      <c r="BH20" s="40"/>
      <c r="BI20" s="40"/>
      <c r="BJ20" s="40"/>
      <c r="BK20" s="40"/>
      <c r="BL20" s="40"/>
      <c r="BM20" s="40"/>
      <c r="BN20" s="40"/>
      <c r="BO20" s="40"/>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117"/>
      <c r="DG20" s="13" t="str">
        <f t="shared" si="1"/>
        <v/>
      </c>
      <c r="DH20" s="13" t="str">
        <f t="shared" si="2"/>
        <v/>
      </c>
      <c r="DI20" s="13" t="str">
        <f t="shared" si="3"/>
        <v/>
      </c>
      <c r="DJ20" s="13" t="str">
        <f t="shared" si="26"/>
        <v/>
      </c>
      <c r="DK20" s="13" t="str">
        <f t="shared" si="27"/>
        <v/>
      </c>
      <c r="DL20" s="13" t="str">
        <f t="shared" si="28"/>
        <v/>
      </c>
      <c r="DM20" s="13" t="str">
        <f t="shared" si="29"/>
        <v/>
      </c>
      <c r="DN20" s="13" t="str">
        <f t="shared" si="4"/>
        <v/>
      </c>
      <c r="DO20" s="13" t="str">
        <f t="shared" si="5"/>
        <v/>
      </c>
      <c r="DP20" s="13" t="str">
        <f t="shared" si="6"/>
        <v/>
      </c>
      <c r="DQ20" s="13" t="str">
        <f t="shared" si="7"/>
        <v/>
      </c>
      <c r="DR20" s="13" t="str">
        <f t="shared" si="8"/>
        <v/>
      </c>
      <c r="DS20" s="13" t="str">
        <f t="shared" si="9"/>
        <v/>
      </c>
      <c r="DT20" s="13" t="str">
        <f t="shared" si="10"/>
        <v/>
      </c>
      <c r="DU20" s="13" t="str">
        <f t="shared" si="11"/>
        <v/>
      </c>
      <c r="DV20" s="13" t="str">
        <f t="shared" si="12"/>
        <v/>
      </c>
      <c r="DW20" s="13" t="str">
        <f t="shared" si="13"/>
        <v/>
      </c>
      <c r="DX20" s="13" t="str">
        <f t="shared" si="14"/>
        <v/>
      </c>
      <c r="DY20" s="13" t="str">
        <f t="shared" si="15"/>
        <v/>
      </c>
      <c r="FX20" s="12">
        <f t="shared" si="16"/>
        <v>0</v>
      </c>
      <c r="FY20" s="12" t="str">
        <f t="shared" si="30"/>
        <v/>
      </c>
      <c r="FZ20" s="207" t="str">
        <f t="shared" si="17"/>
        <v>NO MEAN</v>
      </c>
      <c r="GA20" s="12">
        <f t="shared" si="18"/>
        <v>0</v>
      </c>
      <c r="GB20" s="12" t="str">
        <f t="shared" si="19"/>
        <v/>
      </c>
      <c r="GC20" s="91" t="str">
        <f t="shared" si="31"/>
        <v>NO MEAN</v>
      </c>
      <c r="GD20" s="12">
        <f t="shared" si="20"/>
        <v>0</v>
      </c>
      <c r="GE20" s="12" t="str">
        <f t="shared" si="21"/>
        <v/>
      </c>
      <c r="GF20" s="207" t="str">
        <f t="shared" si="32"/>
        <v>NO MEAN</v>
      </c>
      <c r="GG20" s="12">
        <f t="shared" si="22"/>
        <v>0</v>
      </c>
      <c r="GH20" s="12" t="str">
        <f t="shared" si="23"/>
        <v/>
      </c>
      <c r="GI20" s="91" t="str">
        <f t="shared" si="33"/>
        <v>NO MEAN</v>
      </c>
      <c r="GJ20" s="12">
        <f t="shared" si="24"/>
        <v>0</v>
      </c>
      <c r="GK20" s="12" t="str">
        <f t="shared" si="25"/>
        <v/>
      </c>
      <c r="GL20" s="210" t="str">
        <f t="shared" si="34"/>
        <v>NO MEAN</v>
      </c>
    </row>
    <row r="21" spans="1:194" x14ac:dyDescent="0.25">
      <c r="A21" s="30"/>
      <c r="B21" s="30"/>
      <c r="C21" s="33"/>
      <c r="D21" s="99"/>
      <c r="E21" s="99"/>
      <c r="F21" s="99"/>
      <c r="G21" s="33"/>
      <c r="H21" s="33"/>
      <c r="I21" s="33"/>
      <c r="J21" s="33"/>
      <c r="K21" s="33"/>
      <c r="L21" s="33"/>
      <c r="M21" s="33"/>
      <c r="N21" s="33"/>
      <c r="O21" s="33"/>
      <c r="P21" s="33"/>
      <c r="Q21" s="33"/>
      <c r="R21" s="33"/>
      <c r="S21" s="33"/>
      <c r="T21" s="33"/>
      <c r="U21" s="33"/>
      <c r="V21" s="33"/>
      <c r="W21" s="33"/>
      <c r="X21" s="39"/>
      <c r="Y21" s="39"/>
      <c r="Z21" s="39"/>
      <c r="AA21" s="39"/>
      <c r="AB21" s="39"/>
      <c r="AC21" s="39"/>
      <c r="AD21" s="39"/>
      <c r="AE21" s="39"/>
      <c r="AF21" s="39"/>
      <c r="AG21" s="39"/>
      <c r="AH21" s="39"/>
      <c r="AI21" s="39"/>
      <c r="AJ21" s="39"/>
      <c r="AK21" s="39"/>
      <c r="AL21" s="39"/>
      <c r="AM21" s="39"/>
      <c r="AN21" s="39"/>
      <c r="AO21" s="39"/>
      <c r="AP21" s="117"/>
      <c r="AQ21" s="39"/>
      <c r="AR21" s="39"/>
      <c r="AS21" s="39"/>
      <c r="AT21" s="39"/>
      <c r="AU21" s="39"/>
      <c r="AV21" s="39"/>
      <c r="AW21" s="39"/>
      <c r="AX21" s="39"/>
      <c r="AY21" s="39"/>
      <c r="AZ21" s="39"/>
      <c r="BA21" s="39"/>
      <c r="BB21" s="39"/>
      <c r="BC21" s="39"/>
      <c r="BD21" s="39"/>
      <c r="BE21" s="39"/>
      <c r="BF21" s="117"/>
      <c r="BG21" s="39"/>
      <c r="BH21" s="40"/>
      <c r="BI21" s="40"/>
      <c r="BJ21" s="40"/>
      <c r="BK21" s="40"/>
      <c r="BL21" s="40"/>
      <c r="BM21" s="40"/>
      <c r="BN21" s="40"/>
      <c r="BO21" s="40"/>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117"/>
      <c r="DG21" s="13" t="str">
        <f t="shared" si="1"/>
        <v/>
      </c>
      <c r="DH21" s="13" t="str">
        <f t="shared" si="2"/>
        <v/>
      </c>
      <c r="DI21" s="13" t="str">
        <f t="shared" si="3"/>
        <v/>
      </c>
      <c r="DJ21" s="13" t="str">
        <f t="shared" si="26"/>
        <v/>
      </c>
      <c r="DK21" s="13" t="str">
        <f t="shared" si="27"/>
        <v/>
      </c>
      <c r="DL21" s="13" t="str">
        <f t="shared" si="28"/>
        <v/>
      </c>
      <c r="DM21" s="13" t="str">
        <f t="shared" si="29"/>
        <v/>
      </c>
      <c r="DN21" s="13" t="str">
        <f t="shared" si="4"/>
        <v/>
      </c>
      <c r="DO21" s="13" t="str">
        <f t="shared" si="5"/>
        <v/>
      </c>
      <c r="DP21" s="13" t="str">
        <f t="shared" si="6"/>
        <v/>
      </c>
      <c r="DQ21" s="13" t="str">
        <f t="shared" si="7"/>
        <v/>
      </c>
      <c r="DR21" s="13" t="str">
        <f t="shared" si="8"/>
        <v/>
      </c>
      <c r="DS21" s="13" t="str">
        <f t="shared" si="9"/>
        <v/>
      </c>
      <c r="DT21" s="13" t="str">
        <f t="shared" si="10"/>
        <v/>
      </c>
      <c r="DU21" s="13" t="str">
        <f t="shared" si="11"/>
        <v/>
      </c>
      <c r="DV21" s="13" t="str">
        <f t="shared" si="12"/>
        <v/>
      </c>
      <c r="DW21" s="13" t="str">
        <f t="shared" si="13"/>
        <v/>
      </c>
      <c r="DX21" s="13" t="str">
        <f t="shared" si="14"/>
        <v/>
      </c>
      <c r="DY21" s="13" t="str">
        <f t="shared" si="15"/>
        <v/>
      </c>
      <c r="FX21" s="12">
        <f t="shared" si="16"/>
        <v>0</v>
      </c>
      <c r="FY21" s="12" t="str">
        <f t="shared" si="30"/>
        <v/>
      </c>
      <c r="FZ21" s="207" t="str">
        <f t="shared" si="17"/>
        <v>NO MEAN</v>
      </c>
      <c r="GA21" s="12">
        <f t="shared" si="18"/>
        <v>0</v>
      </c>
      <c r="GB21" s="12" t="str">
        <f t="shared" si="19"/>
        <v/>
      </c>
      <c r="GC21" s="91" t="str">
        <f t="shared" si="31"/>
        <v>NO MEAN</v>
      </c>
      <c r="GD21" s="12">
        <f t="shared" si="20"/>
        <v>0</v>
      </c>
      <c r="GE21" s="12" t="str">
        <f t="shared" si="21"/>
        <v/>
      </c>
      <c r="GF21" s="207" t="str">
        <f t="shared" si="32"/>
        <v>NO MEAN</v>
      </c>
      <c r="GG21" s="12">
        <f t="shared" si="22"/>
        <v>0</v>
      </c>
      <c r="GH21" s="12" t="str">
        <f t="shared" si="23"/>
        <v/>
      </c>
      <c r="GI21" s="91" t="str">
        <f t="shared" si="33"/>
        <v>NO MEAN</v>
      </c>
      <c r="GJ21" s="12">
        <f t="shared" si="24"/>
        <v>0</v>
      </c>
      <c r="GK21" s="12" t="str">
        <f t="shared" si="25"/>
        <v/>
      </c>
      <c r="GL21" s="210" t="str">
        <f t="shared" si="34"/>
        <v>NO MEAN</v>
      </c>
    </row>
    <row r="22" spans="1:194" x14ac:dyDescent="0.25">
      <c r="A22" s="30"/>
      <c r="B22" s="30"/>
      <c r="C22" s="33"/>
      <c r="D22" s="99"/>
      <c r="E22" s="99"/>
      <c r="F22" s="99"/>
      <c r="G22" s="33"/>
      <c r="H22" s="33"/>
      <c r="I22" s="33"/>
      <c r="J22" s="33"/>
      <c r="K22" s="33"/>
      <c r="L22" s="33"/>
      <c r="M22" s="33"/>
      <c r="N22" s="33"/>
      <c r="O22" s="33"/>
      <c r="P22" s="33"/>
      <c r="Q22" s="33"/>
      <c r="R22" s="33"/>
      <c r="S22" s="33"/>
      <c r="T22" s="33"/>
      <c r="U22" s="33"/>
      <c r="V22" s="33"/>
      <c r="W22" s="33"/>
      <c r="X22" s="39"/>
      <c r="Y22" s="39"/>
      <c r="Z22" s="39"/>
      <c r="AA22" s="39"/>
      <c r="AB22" s="39"/>
      <c r="AC22" s="39"/>
      <c r="AD22" s="39"/>
      <c r="AE22" s="39"/>
      <c r="AF22" s="39"/>
      <c r="AG22" s="39"/>
      <c r="AH22" s="39"/>
      <c r="AI22" s="39"/>
      <c r="AJ22" s="39"/>
      <c r="AK22" s="39"/>
      <c r="AL22" s="39"/>
      <c r="AM22" s="39"/>
      <c r="AN22" s="39"/>
      <c r="AO22" s="39"/>
      <c r="AP22" s="117"/>
      <c r="AQ22" s="39"/>
      <c r="AR22" s="39"/>
      <c r="AS22" s="39"/>
      <c r="AT22" s="39"/>
      <c r="AU22" s="39"/>
      <c r="AV22" s="39"/>
      <c r="AW22" s="39"/>
      <c r="AX22" s="39"/>
      <c r="AY22" s="39"/>
      <c r="AZ22" s="39"/>
      <c r="BA22" s="39"/>
      <c r="BB22" s="39"/>
      <c r="BC22" s="39"/>
      <c r="BD22" s="39"/>
      <c r="BE22" s="39"/>
      <c r="BF22" s="117"/>
      <c r="BG22" s="39"/>
      <c r="BH22" s="40"/>
      <c r="BI22" s="40"/>
      <c r="BJ22" s="40"/>
      <c r="BK22" s="40"/>
      <c r="BL22" s="40"/>
      <c r="BM22" s="40"/>
      <c r="BN22" s="40"/>
      <c r="BO22" s="40"/>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117"/>
      <c r="DG22" s="13" t="str">
        <f t="shared" si="1"/>
        <v/>
      </c>
      <c r="DH22" s="13" t="str">
        <f t="shared" si="2"/>
        <v/>
      </c>
      <c r="DI22" s="13" t="str">
        <f t="shared" si="3"/>
        <v/>
      </c>
      <c r="DJ22" s="13" t="str">
        <f t="shared" si="26"/>
        <v/>
      </c>
      <c r="DK22" s="13" t="str">
        <f t="shared" si="27"/>
        <v/>
      </c>
      <c r="DL22" s="13" t="str">
        <f t="shared" si="28"/>
        <v/>
      </c>
      <c r="DM22" s="13" t="str">
        <f t="shared" si="29"/>
        <v/>
      </c>
      <c r="DN22" s="13" t="str">
        <f t="shared" si="4"/>
        <v/>
      </c>
      <c r="DO22" s="13" t="str">
        <f t="shared" si="5"/>
        <v/>
      </c>
      <c r="DP22" s="13" t="str">
        <f t="shared" si="6"/>
        <v/>
      </c>
      <c r="DQ22" s="13" t="str">
        <f t="shared" si="7"/>
        <v/>
      </c>
      <c r="DR22" s="13" t="str">
        <f t="shared" si="8"/>
        <v/>
      </c>
      <c r="DS22" s="13" t="str">
        <f t="shared" si="9"/>
        <v/>
      </c>
      <c r="DT22" s="13" t="str">
        <f t="shared" si="10"/>
        <v/>
      </c>
      <c r="DU22" s="13" t="str">
        <f t="shared" si="11"/>
        <v/>
      </c>
      <c r="DV22" s="13" t="str">
        <f t="shared" si="12"/>
        <v/>
      </c>
      <c r="DW22" s="13" t="str">
        <f t="shared" si="13"/>
        <v/>
      </c>
      <c r="DX22" s="13" t="str">
        <f t="shared" si="14"/>
        <v/>
      </c>
      <c r="DY22" s="13" t="str">
        <f t="shared" si="15"/>
        <v/>
      </c>
      <c r="FX22" s="12">
        <f t="shared" si="16"/>
        <v>0</v>
      </c>
      <c r="FY22" s="12" t="str">
        <f t="shared" si="30"/>
        <v/>
      </c>
      <c r="FZ22" s="207" t="str">
        <f t="shared" si="17"/>
        <v>NO MEAN</v>
      </c>
      <c r="GA22" s="12">
        <f t="shared" si="18"/>
        <v>0</v>
      </c>
      <c r="GB22" s="12" t="str">
        <f t="shared" si="19"/>
        <v/>
      </c>
      <c r="GC22" s="91" t="str">
        <f t="shared" si="31"/>
        <v>NO MEAN</v>
      </c>
      <c r="GD22" s="12">
        <f t="shared" si="20"/>
        <v>0</v>
      </c>
      <c r="GE22" s="12" t="str">
        <f t="shared" si="21"/>
        <v/>
      </c>
      <c r="GF22" s="207" t="str">
        <f t="shared" si="32"/>
        <v>NO MEAN</v>
      </c>
      <c r="GG22" s="12">
        <f t="shared" si="22"/>
        <v>0</v>
      </c>
      <c r="GH22" s="12" t="str">
        <f t="shared" si="23"/>
        <v/>
      </c>
      <c r="GI22" s="91" t="str">
        <f t="shared" si="33"/>
        <v>NO MEAN</v>
      </c>
      <c r="GJ22" s="12">
        <f t="shared" si="24"/>
        <v>0</v>
      </c>
      <c r="GK22" s="12" t="str">
        <f t="shared" si="25"/>
        <v/>
      </c>
      <c r="GL22" s="210" t="str">
        <f t="shared" si="34"/>
        <v>NO MEAN</v>
      </c>
    </row>
    <row r="23" spans="1:194" x14ac:dyDescent="0.25">
      <c r="A23" s="30"/>
      <c r="B23" s="30"/>
      <c r="C23" s="33"/>
      <c r="D23" s="99"/>
      <c r="E23" s="99"/>
      <c r="F23" s="99"/>
      <c r="G23" s="33"/>
      <c r="H23" s="33"/>
      <c r="I23" s="33"/>
      <c r="J23" s="33"/>
      <c r="K23" s="33"/>
      <c r="L23" s="33"/>
      <c r="M23" s="33"/>
      <c r="N23" s="33"/>
      <c r="O23" s="33"/>
      <c r="P23" s="33"/>
      <c r="Q23" s="33"/>
      <c r="R23" s="33"/>
      <c r="S23" s="33"/>
      <c r="T23" s="33"/>
      <c r="U23" s="33"/>
      <c r="V23" s="33"/>
      <c r="W23" s="33"/>
      <c r="X23" s="39"/>
      <c r="Y23" s="39"/>
      <c r="Z23" s="39"/>
      <c r="AA23" s="39"/>
      <c r="AB23" s="39"/>
      <c r="AC23" s="39"/>
      <c r="AD23" s="39"/>
      <c r="AE23" s="39"/>
      <c r="AF23" s="39"/>
      <c r="AG23" s="39"/>
      <c r="AH23" s="39"/>
      <c r="AI23" s="39"/>
      <c r="AJ23" s="39"/>
      <c r="AK23" s="39"/>
      <c r="AL23" s="39"/>
      <c r="AM23" s="39"/>
      <c r="AN23" s="39"/>
      <c r="AO23" s="39"/>
      <c r="AP23" s="117"/>
      <c r="AQ23" s="39"/>
      <c r="AR23" s="39"/>
      <c r="AS23" s="39"/>
      <c r="AT23" s="39"/>
      <c r="AU23" s="39"/>
      <c r="AV23" s="39"/>
      <c r="AW23" s="39"/>
      <c r="AX23" s="39"/>
      <c r="AY23" s="39"/>
      <c r="AZ23" s="39"/>
      <c r="BA23" s="39"/>
      <c r="BB23" s="39"/>
      <c r="BC23" s="39"/>
      <c r="BD23" s="39"/>
      <c r="BE23" s="39"/>
      <c r="BF23" s="117"/>
      <c r="BG23" s="39"/>
      <c r="BH23" s="40"/>
      <c r="BI23" s="40"/>
      <c r="BJ23" s="40"/>
      <c r="BK23" s="40"/>
      <c r="BL23" s="40"/>
      <c r="BM23" s="40"/>
      <c r="BN23" s="40"/>
      <c r="BO23" s="40"/>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117"/>
      <c r="DG23" s="13" t="str">
        <f t="shared" si="1"/>
        <v/>
      </c>
      <c r="DH23" s="13" t="str">
        <f t="shared" si="2"/>
        <v/>
      </c>
      <c r="DI23" s="13" t="str">
        <f t="shared" si="3"/>
        <v/>
      </c>
      <c r="DJ23" s="13" t="str">
        <f t="shared" si="26"/>
        <v/>
      </c>
      <c r="DK23" s="13" t="str">
        <f t="shared" si="27"/>
        <v/>
      </c>
      <c r="DL23" s="13" t="str">
        <f t="shared" si="28"/>
        <v/>
      </c>
      <c r="DM23" s="13" t="str">
        <f t="shared" si="29"/>
        <v/>
      </c>
      <c r="DN23" s="13" t="str">
        <f t="shared" si="4"/>
        <v/>
      </c>
      <c r="DO23" s="13" t="str">
        <f t="shared" si="5"/>
        <v/>
      </c>
      <c r="DP23" s="13" t="str">
        <f t="shared" si="6"/>
        <v/>
      </c>
      <c r="DQ23" s="13" t="str">
        <f t="shared" si="7"/>
        <v/>
      </c>
      <c r="DR23" s="13" t="str">
        <f t="shared" si="8"/>
        <v/>
      </c>
      <c r="DS23" s="13" t="str">
        <f t="shared" si="9"/>
        <v/>
      </c>
      <c r="DT23" s="13" t="str">
        <f t="shared" si="10"/>
        <v/>
      </c>
      <c r="DU23" s="13" t="str">
        <f t="shared" si="11"/>
        <v/>
      </c>
      <c r="DV23" s="13" t="str">
        <f t="shared" si="12"/>
        <v/>
      </c>
      <c r="DW23" s="13" t="str">
        <f t="shared" si="13"/>
        <v/>
      </c>
      <c r="DX23" s="13" t="str">
        <f t="shared" si="14"/>
        <v/>
      </c>
      <c r="DY23" s="13" t="str">
        <f t="shared" si="15"/>
        <v/>
      </c>
      <c r="FX23" s="12">
        <f t="shared" si="16"/>
        <v>0</v>
      </c>
      <c r="FY23" s="12" t="str">
        <f t="shared" si="30"/>
        <v/>
      </c>
      <c r="FZ23" s="207" t="str">
        <f t="shared" si="17"/>
        <v>NO MEAN</v>
      </c>
      <c r="GA23" s="12">
        <f t="shared" si="18"/>
        <v>0</v>
      </c>
      <c r="GB23" s="12" t="str">
        <f t="shared" si="19"/>
        <v/>
      </c>
      <c r="GC23" s="91" t="str">
        <f t="shared" si="31"/>
        <v>NO MEAN</v>
      </c>
      <c r="GD23" s="12">
        <f t="shared" si="20"/>
        <v>0</v>
      </c>
      <c r="GE23" s="12" t="str">
        <f t="shared" si="21"/>
        <v/>
      </c>
      <c r="GF23" s="207" t="str">
        <f t="shared" si="32"/>
        <v>NO MEAN</v>
      </c>
      <c r="GG23" s="12">
        <f t="shared" si="22"/>
        <v>0</v>
      </c>
      <c r="GH23" s="12" t="str">
        <f t="shared" si="23"/>
        <v/>
      </c>
      <c r="GI23" s="91" t="str">
        <f t="shared" si="33"/>
        <v>NO MEAN</v>
      </c>
      <c r="GJ23" s="12">
        <f t="shared" si="24"/>
        <v>0</v>
      </c>
      <c r="GK23" s="12" t="str">
        <f t="shared" si="25"/>
        <v/>
      </c>
      <c r="GL23" s="210" t="str">
        <f t="shared" si="34"/>
        <v>NO MEAN</v>
      </c>
    </row>
    <row r="24" spans="1:194" x14ac:dyDescent="0.25">
      <c r="A24" s="30"/>
      <c r="B24" s="30"/>
      <c r="C24" s="33"/>
      <c r="D24" s="99"/>
      <c r="E24" s="99"/>
      <c r="F24" s="99"/>
      <c r="G24" s="33"/>
      <c r="H24" s="33"/>
      <c r="I24" s="33"/>
      <c r="J24" s="33"/>
      <c r="K24" s="33"/>
      <c r="L24" s="33"/>
      <c r="M24" s="33"/>
      <c r="N24" s="33"/>
      <c r="O24" s="33"/>
      <c r="P24" s="33"/>
      <c r="Q24" s="33"/>
      <c r="R24" s="33"/>
      <c r="S24" s="33"/>
      <c r="T24" s="33"/>
      <c r="U24" s="33"/>
      <c r="V24" s="33"/>
      <c r="W24" s="33"/>
      <c r="X24" s="39"/>
      <c r="Y24" s="39"/>
      <c r="Z24" s="39"/>
      <c r="AA24" s="39"/>
      <c r="AB24" s="39"/>
      <c r="AC24" s="39"/>
      <c r="AD24" s="39"/>
      <c r="AE24" s="39"/>
      <c r="AF24" s="39"/>
      <c r="AG24" s="39"/>
      <c r="AH24" s="39"/>
      <c r="AI24" s="39"/>
      <c r="AJ24" s="39"/>
      <c r="AK24" s="39"/>
      <c r="AL24" s="39"/>
      <c r="AM24" s="39"/>
      <c r="AN24" s="39"/>
      <c r="AO24" s="39"/>
      <c r="AP24" s="117"/>
      <c r="AQ24" s="39"/>
      <c r="AR24" s="39"/>
      <c r="AS24" s="39"/>
      <c r="AT24" s="39"/>
      <c r="AU24" s="39"/>
      <c r="AV24" s="39"/>
      <c r="AW24" s="39"/>
      <c r="AX24" s="39"/>
      <c r="AY24" s="39"/>
      <c r="AZ24" s="39"/>
      <c r="BA24" s="39"/>
      <c r="BB24" s="39"/>
      <c r="BC24" s="39"/>
      <c r="BD24" s="39"/>
      <c r="BE24" s="39"/>
      <c r="BF24" s="117"/>
      <c r="BG24" s="39"/>
      <c r="BH24" s="40"/>
      <c r="BI24" s="40"/>
      <c r="BJ24" s="40"/>
      <c r="BK24" s="40"/>
      <c r="BL24" s="40"/>
      <c r="BM24" s="40"/>
      <c r="BN24" s="40"/>
      <c r="BO24" s="40"/>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117"/>
      <c r="DG24" s="13" t="str">
        <f t="shared" si="1"/>
        <v/>
      </c>
      <c r="DH24" s="13" t="str">
        <f t="shared" si="2"/>
        <v/>
      </c>
      <c r="DI24" s="13" t="str">
        <f t="shared" si="3"/>
        <v/>
      </c>
      <c r="DJ24" s="13" t="str">
        <f t="shared" si="26"/>
        <v/>
      </c>
      <c r="DK24" s="13" t="str">
        <f t="shared" si="27"/>
        <v/>
      </c>
      <c r="DL24" s="13" t="str">
        <f t="shared" si="28"/>
        <v/>
      </c>
      <c r="DM24" s="13" t="str">
        <f t="shared" si="29"/>
        <v/>
      </c>
      <c r="DN24" s="13" t="str">
        <f t="shared" si="4"/>
        <v/>
      </c>
      <c r="DO24" s="13" t="str">
        <f t="shared" si="5"/>
        <v/>
      </c>
      <c r="DP24" s="13" t="str">
        <f t="shared" si="6"/>
        <v/>
      </c>
      <c r="DQ24" s="13" t="str">
        <f t="shared" si="7"/>
        <v/>
      </c>
      <c r="DR24" s="13" t="str">
        <f t="shared" si="8"/>
        <v/>
      </c>
      <c r="DS24" s="13" t="str">
        <f t="shared" si="9"/>
        <v/>
      </c>
      <c r="DT24" s="13" t="str">
        <f t="shared" si="10"/>
        <v/>
      </c>
      <c r="DU24" s="13" t="str">
        <f t="shared" si="11"/>
        <v/>
      </c>
      <c r="DV24" s="13" t="str">
        <f t="shared" si="12"/>
        <v/>
      </c>
      <c r="DW24" s="13" t="str">
        <f t="shared" si="13"/>
        <v/>
      </c>
      <c r="DX24" s="13" t="str">
        <f t="shared" si="14"/>
        <v/>
      </c>
      <c r="DY24" s="13" t="str">
        <f t="shared" si="15"/>
        <v/>
      </c>
      <c r="FX24" s="12">
        <f t="shared" si="16"/>
        <v>0</v>
      </c>
      <c r="FY24" s="12" t="str">
        <f t="shared" si="30"/>
        <v/>
      </c>
      <c r="FZ24" s="207" t="str">
        <f t="shared" si="17"/>
        <v>NO MEAN</v>
      </c>
      <c r="GA24" s="12">
        <f t="shared" si="18"/>
        <v>0</v>
      </c>
      <c r="GB24" s="12" t="str">
        <f t="shared" si="19"/>
        <v/>
      </c>
      <c r="GC24" s="91" t="str">
        <f t="shared" si="31"/>
        <v>NO MEAN</v>
      </c>
      <c r="GD24" s="12">
        <f t="shared" si="20"/>
        <v>0</v>
      </c>
      <c r="GE24" s="12" t="str">
        <f t="shared" si="21"/>
        <v/>
      </c>
      <c r="GF24" s="207" t="str">
        <f t="shared" si="32"/>
        <v>NO MEAN</v>
      </c>
      <c r="GG24" s="12">
        <f t="shared" si="22"/>
        <v>0</v>
      </c>
      <c r="GH24" s="12" t="str">
        <f t="shared" si="23"/>
        <v/>
      </c>
      <c r="GI24" s="91" t="str">
        <f t="shared" si="33"/>
        <v>NO MEAN</v>
      </c>
      <c r="GJ24" s="12">
        <f t="shared" si="24"/>
        <v>0</v>
      </c>
      <c r="GK24" s="12" t="str">
        <f t="shared" si="25"/>
        <v/>
      </c>
      <c r="GL24" s="210" t="str">
        <f t="shared" si="34"/>
        <v>NO MEAN</v>
      </c>
    </row>
    <row r="25" spans="1:194" x14ac:dyDescent="0.25">
      <c r="A25" s="30"/>
      <c r="B25" s="30"/>
      <c r="C25" s="33"/>
      <c r="D25" s="99"/>
      <c r="E25" s="99"/>
      <c r="F25" s="99"/>
      <c r="G25" s="33"/>
      <c r="H25" s="33"/>
      <c r="I25" s="33"/>
      <c r="J25" s="33"/>
      <c r="K25" s="33"/>
      <c r="L25" s="33"/>
      <c r="M25" s="33"/>
      <c r="N25" s="33"/>
      <c r="O25" s="33"/>
      <c r="P25" s="33"/>
      <c r="Q25" s="33"/>
      <c r="R25" s="33"/>
      <c r="S25" s="33"/>
      <c r="T25" s="33"/>
      <c r="U25" s="33"/>
      <c r="V25" s="33"/>
      <c r="W25" s="33"/>
      <c r="X25" s="39"/>
      <c r="Y25" s="39"/>
      <c r="Z25" s="39"/>
      <c r="AA25" s="39"/>
      <c r="AB25" s="39"/>
      <c r="AC25" s="39"/>
      <c r="AD25" s="39"/>
      <c r="AE25" s="39"/>
      <c r="AF25" s="39"/>
      <c r="AG25" s="39"/>
      <c r="AH25" s="39"/>
      <c r="AI25" s="39"/>
      <c r="AJ25" s="39"/>
      <c r="AK25" s="39"/>
      <c r="AL25" s="39"/>
      <c r="AM25" s="39"/>
      <c r="AN25" s="39"/>
      <c r="AO25" s="39"/>
      <c r="AP25" s="117"/>
      <c r="AQ25" s="39"/>
      <c r="AR25" s="39"/>
      <c r="AS25" s="39"/>
      <c r="AT25" s="39"/>
      <c r="AU25" s="39"/>
      <c r="AV25" s="39"/>
      <c r="AW25" s="39"/>
      <c r="AX25" s="39"/>
      <c r="AY25" s="39"/>
      <c r="AZ25" s="39"/>
      <c r="BA25" s="39"/>
      <c r="BB25" s="39"/>
      <c r="BC25" s="39"/>
      <c r="BD25" s="39"/>
      <c r="BE25" s="39"/>
      <c r="BF25" s="117"/>
      <c r="BG25" s="39"/>
      <c r="BH25" s="40"/>
      <c r="BI25" s="40"/>
      <c r="BJ25" s="40"/>
      <c r="BK25" s="40"/>
      <c r="BL25" s="40"/>
      <c r="BM25" s="40"/>
      <c r="BN25" s="40"/>
      <c r="BO25" s="40"/>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117"/>
      <c r="DG25" s="13" t="str">
        <f t="shared" si="1"/>
        <v/>
      </c>
      <c r="DH25" s="13" t="str">
        <f t="shared" si="2"/>
        <v/>
      </c>
      <c r="DI25" s="13" t="str">
        <f t="shared" si="3"/>
        <v/>
      </c>
      <c r="DJ25" s="13" t="str">
        <f t="shared" si="26"/>
        <v/>
      </c>
      <c r="DK25" s="13" t="str">
        <f t="shared" si="27"/>
        <v/>
      </c>
      <c r="DL25" s="13" t="str">
        <f t="shared" si="28"/>
        <v/>
      </c>
      <c r="DM25" s="13" t="str">
        <f t="shared" si="29"/>
        <v/>
      </c>
      <c r="DN25" s="13" t="str">
        <f t="shared" si="4"/>
        <v/>
      </c>
      <c r="DO25" s="13" t="str">
        <f t="shared" si="5"/>
        <v/>
      </c>
      <c r="DP25" s="13" t="str">
        <f t="shared" si="6"/>
        <v/>
      </c>
      <c r="DQ25" s="13" t="str">
        <f t="shared" si="7"/>
        <v/>
      </c>
      <c r="DR25" s="13" t="str">
        <f t="shared" si="8"/>
        <v/>
      </c>
      <c r="DS25" s="13" t="str">
        <f t="shared" si="9"/>
        <v/>
      </c>
      <c r="DT25" s="13" t="str">
        <f t="shared" si="10"/>
        <v/>
      </c>
      <c r="DU25" s="13" t="str">
        <f t="shared" si="11"/>
        <v/>
      </c>
      <c r="DV25" s="13" t="str">
        <f t="shared" si="12"/>
        <v/>
      </c>
      <c r="DW25" s="13" t="str">
        <f t="shared" si="13"/>
        <v/>
      </c>
      <c r="DX25" s="13" t="str">
        <f t="shared" si="14"/>
        <v/>
      </c>
      <c r="DY25" s="13" t="str">
        <f t="shared" si="15"/>
        <v/>
      </c>
      <c r="FX25" s="12">
        <f t="shared" si="16"/>
        <v>0</v>
      </c>
      <c r="FY25" s="12" t="str">
        <f t="shared" si="30"/>
        <v/>
      </c>
      <c r="FZ25" s="207" t="str">
        <f t="shared" si="17"/>
        <v>NO MEAN</v>
      </c>
      <c r="GA25" s="12">
        <f t="shared" si="18"/>
        <v>0</v>
      </c>
      <c r="GB25" s="12" t="str">
        <f t="shared" si="19"/>
        <v/>
      </c>
      <c r="GC25" s="91" t="str">
        <f t="shared" si="31"/>
        <v>NO MEAN</v>
      </c>
      <c r="GD25" s="12">
        <f t="shared" si="20"/>
        <v>0</v>
      </c>
      <c r="GE25" s="12" t="str">
        <f t="shared" si="21"/>
        <v/>
      </c>
      <c r="GF25" s="207" t="str">
        <f t="shared" si="32"/>
        <v>NO MEAN</v>
      </c>
      <c r="GG25" s="12">
        <f t="shared" si="22"/>
        <v>0</v>
      </c>
      <c r="GH25" s="12" t="str">
        <f t="shared" si="23"/>
        <v/>
      </c>
      <c r="GI25" s="91" t="str">
        <f t="shared" si="33"/>
        <v>NO MEAN</v>
      </c>
      <c r="GJ25" s="12">
        <f t="shared" si="24"/>
        <v>0</v>
      </c>
      <c r="GK25" s="12" t="str">
        <f t="shared" si="25"/>
        <v/>
      </c>
      <c r="GL25" s="210" t="str">
        <f t="shared" si="34"/>
        <v>NO MEAN</v>
      </c>
    </row>
    <row r="26" spans="1:194" x14ac:dyDescent="0.25">
      <c r="A26" s="30"/>
      <c r="B26" s="30"/>
      <c r="C26" s="33"/>
      <c r="D26" s="99"/>
      <c r="E26" s="99"/>
      <c r="F26" s="99"/>
      <c r="G26" s="33"/>
      <c r="H26" s="33"/>
      <c r="I26" s="33"/>
      <c r="J26" s="33"/>
      <c r="K26" s="33"/>
      <c r="L26" s="33"/>
      <c r="M26" s="33"/>
      <c r="N26" s="33"/>
      <c r="O26" s="33"/>
      <c r="P26" s="33"/>
      <c r="Q26" s="33"/>
      <c r="R26" s="33"/>
      <c r="S26" s="33"/>
      <c r="T26" s="33"/>
      <c r="U26" s="33"/>
      <c r="V26" s="33"/>
      <c r="W26" s="33"/>
      <c r="X26" s="39"/>
      <c r="Y26" s="39"/>
      <c r="Z26" s="39"/>
      <c r="AA26" s="39"/>
      <c r="AB26" s="39"/>
      <c r="AC26" s="39"/>
      <c r="AD26" s="39"/>
      <c r="AE26" s="39"/>
      <c r="AF26" s="39"/>
      <c r="AG26" s="39"/>
      <c r="AH26" s="39"/>
      <c r="AI26" s="39"/>
      <c r="AJ26" s="39"/>
      <c r="AK26" s="39"/>
      <c r="AL26" s="39"/>
      <c r="AM26" s="39"/>
      <c r="AN26" s="39"/>
      <c r="AO26" s="39"/>
      <c r="AP26" s="117"/>
      <c r="AQ26" s="39"/>
      <c r="AR26" s="39"/>
      <c r="AS26" s="39"/>
      <c r="AT26" s="39"/>
      <c r="AU26" s="39"/>
      <c r="AV26" s="39"/>
      <c r="AW26" s="39"/>
      <c r="AX26" s="39"/>
      <c r="AY26" s="39"/>
      <c r="AZ26" s="39"/>
      <c r="BA26" s="39"/>
      <c r="BB26" s="39"/>
      <c r="BC26" s="39"/>
      <c r="BD26" s="39"/>
      <c r="BE26" s="39"/>
      <c r="BF26" s="117"/>
      <c r="BG26" s="39"/>
      <c r="BH26" s="40"/>
      <c r="BI26" s="40"/>
      <c r="BJ26" s="40"/>
      <c r="BK26" s="40"/>
      <c r="BL26" s="40"/>
      <c r="BM26" s="40"/>
      <c r="BN26" s="40"/>
      <c r="BO26" s="40"/>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117"/>
      <c r="DG26" s="13" t="str">
        <f t="shared" si="1"/>
        <v/>
      </c>
      <c r="DH26" s="13" t="str">
        <f t="shared" si="2"/>
        <v/>
      </c>
      <c r="DI26" s="13" t="str">
        <f t="shared" si="3"/>
        <v/>
      </c>
      <c r="DJ26" s="13" t="str">
        <f t="shared" si="26"/>
        <v/>
      </c>
      <c r="DK26" s="13" t="str">
        <f t="shared" si="27"/>
        <v/>
      </c>
      <c r="DL26" s="13" t="str">
        <f t="shared" si="28"/>
        <v/>
      </c>
      <c r="DM26" s="13" t="str">
        <f t="shared" si="29"/>
        <v/>
      </c>
      <c r="DN26" s="13" t="str">
        <f t="shared" si="4"/>
        <v/>
      </c>
      <c r="DO26" s="13" t="str">
        <f t="shared" si="5"/>
        <v/>
      </c>
      <c r="DP26" s="13" t="str">
        <f t="shared" si="6"/>
        <v/>
      </c>
      <c r="DQ26" s="13" t="str">
        <f t="shared" si="7"/>
        <v/>
      </c>
      <c r="DR26" s="13" t="str">
        <f t="shared" si="8"/>
        <v/>
      </c>
      <c r="DS26" s="13" t="str">
        <f t="shared" si="9"/>
        <v/>
      </c>
      <c r="DT26" s="13" t="str">
        <f t="shared" si="10"/>
        <v/>
      </c>
      <c r="DU26" s="13" t="str">
        <f t="shared" si="11"/>
        <v/>
      </c>
      <c r="DV26" s="13" t="str">
        <f t="shared" si="12"/>
        <v/>
      </c>
      <c r="DW26" s="13" t="str">
        <f t="shared" si="13"/>
        <v/>
      </c>
      <c r="DX26" s="13" t="str">
        <f t="shared" si="14"/>
        <v/>
      </c>
      <c r="DY26" s="13" t="str">
        <f t="shared" si="15"/>
        <v/>
      </c>
      <c r="FX26" s="12">
        <f t="shared" si="16"/>
        <v>0</v>
      </c>
      <c r="FY26" s="12" t="str">
        <f t="shared" si="30"/>
        <v/>
      </c>
      <c r="FZ26" s="207" t="str">
        <f t="shared" si="17"/>
        <v>NO MEAN</v>
      </c>
      <c r="GA26" s="12">
        <f t="shared" si="18"/>
        <v>0</v>
      </c>
      <c r="GB26" s="12" t="str">
        <f t="shared" si="19"/>
        <v/>
      </c>
      <c r="GC26" s="91" t="str">
        <f t="shared" si="31"/>
        <v>NO MEAN</v>
      </c>
      <c r="GD26" s="12">
        <f t="shared" si="20"/>
        <v>0</v>
      </c>
      <c r="GE26" s="12" t="str">
        <f t="shared" si="21"/>
        <v/>
      </c>
      <c r="GF26" s="207" t="str">
        <f t="shared" si="32"/>
        <v>NO MEAN</v>
      </c>
      <c r="GG26" s="12">
        <f t="shared" si="22"/>
        <v>0</v>
      </c>
      <c r="GH26" s="12" t="str">
        <f t="shared" si="23"/>
        <v/>
      </c>
      <c r="GI26" s="91" t="str">
        <f t="shared" si="33"/>
        <v>NO MEAN</v>
      </c>
      <c r="GJ26" s="12">
        <f t="shared" si="24"/>
        <v>0</v>
      </c>
      <c r="GK26" s="12" t="str">
        <f t="shared" si="25"/>
        <v/>
      </c>
      <c r="GL26" s="210" t="str">
        <f t="shared" si="34"/>
        <v>NO MEAN</v>
      </c>
    </row>
    <row r="27" spans="1:194" x14ac:dyDescent="0.25">
      <c r="A27" s="30"/>
      <c r="B27" s="30"/>
      <c r="C27" s="33"/>
      <c r="D27" s="99"/>
      <c r="E27" s="99"/>
      <c r="F27" s="99"/>
      <c r="G27" s="33"/>
      <c r="H27" s="33"/>
      <c r="I27" s="33"/>
      <c r="J27" s="33"/>
      <c r="K27" s="33"/>
      <c r="L27" s="33"/>
      <c r="M27" s="33"/>
      <c r="N27" s="33"/>
      <c r="O27" s="33"/>
      <c r="P27" s="33"/>
      <c r="Q27" s="33"/>
      <c r="R27" s="33"/>
      <c r="S27" s="33"/>
      <c r="T27" s="33"/>
      <c r="U27" s="33"/>
      <c r="V27" s="33"/>
      <c r="W27" s="33"/>
      <c r="X27" s="39"/>
      <c r="Y27" s="39"/>
      <c r="Z27" s="39"/>
      <c r="AA27" s="39"/>
      <c r="AB27" s="39"/>
      <c r="AC27" s="39"/>
      <c r="AD27" s="39"/>
      <c r="AE27" s="39"/>
      <c r="AF27" s="39"/>
      <c r="AG27" s="39"/>
      <c r="AH27" s="39"/>
      <c r="AI27" s="39"/>
      <c r="AJ27" s="39"/>
      <c r="AK27" s="39"/>
      <c r="AL27" s="39"/>
      <c r="AM27" s="39"/>
      <c r="AN27" s="39"/>
      <c r="AO27" s="39"/>
      <c r="AP27" s="117"/>
      <c r="AQ27" s="39"/>
      <c r="AR27" s="39"/>
      <c r="AS27" s="39"/>
      <c r="AT27" s="39"/>
      <c r="AU27" s="39"/>
      <c r="AV27" s="39"/>
      <c r="AW27" s="39"/>
      <c r="AX27" s="39"/>
      <c r="AY27" s="39"/>
      <c r="AZ27" s="39"/>
      <c r="BA27" s="39"/>
      <c r="BB27" s="39"/>
      <c r="BC27" s="39"/>
      <c r="BD27" s="39"/>
      <c r="BE27" s="39"/>
      <c r="BF27" s="117"/>
      <c r="BG27" s="39"/>
      <c r="BH27" s="40"/>
      <c r="BI27" s="40"/>
      <c r="BJ27" s="40"/>
      <c r="BK27" s="40"/>
      <c r="BL27" s="40"/>
      <c r="BM27" s="40"/>
      <c r="BN27" s="40"/>
      <c r="BO27" s="40"/>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117"/>
      <c r="DG27" s="13" t="str">
        <f t="shared" si="1"/>
        <v/>
      </c>
      <c r="DH27" s="13" t="str">
        <f t="shared" si="2"/>
        <v/>
      </c>
      <c r="DI27" s="13" t="str">
        <f t="shared" si="3"/>
        <v/>
      </c>
      <c r="DJ27" s="13" t="str">
        <f t="shared" si="26"/>
        <v/>
      </c>
      <c r="DK27" s="13" t="str">
        <f t="shared" si="27"/>
        <v/>
      </c>
      <c r="DL27" s="13" t="str">
        <f t="shared" si="28"/>
        <v/>
      </c>
      <c r="DM27" s="13" t="str">
        <f t="shared" si="29"/>
        <v/>
      </c>
      <c r="DN27" s="13" t="str">
        <f t="shared" si="4"/>
        <v/>
      </c>
      <c r="DO27" s="13" t="str">
        <f t="shared" si="5"/>
        <v/>
      </c>
      <c r="DP27" s="13" t="str">
        <f t="shared" si="6"/>
        <v/>
      </c>
      <c r="DQ27" s="13" t="str">
        <f t="shared" si="7"/>
        <v/>
      </c>
      <c r="DR27" s="13" t="str">
        <f t="shared" si="8"/>
        <v/>
      </c>
      <c r="DS27" s="13" t="str">
        <f t="shared" si="9"/>
        <v/>
      </c>
      <c r="DT27" s="13" t="str">
        <f t="shared" si="10"/>
        <v/>
      </c>
      <c r="DU27" s="13" t="str">
        <f t="shared" si="11"/>
        <v/>
      </c>
      <c r="DV27" s="13" t="str">
        <f t="shared" si="12"/>
        <v/>
      </c>
      <c r="DW27" s="13" t="str">
        <f t="shared" si="13"/>
        <v/>
      </c>
      <c r="DX27" s="13" t="str">
        <f t="shared" si="14"/>
        <v/>
      </c>
      <c r="DY27" s="13" t="str">
        <f t="shared" si="15"/>
        <v/>
      </c>
      <c r="FX27" s="12">
        <f t="shared" si="16"/>
        <v>0</v>
      </c>
      <c r="FY27" s="12" t="str">
        <f t="shared" si="30"/>
        <v/>
      </c>
      <c r="FZ27" s="207" t="str">
        <f t="shared" si="17"/>
        <v>NO MEAN</v>
      </c>
      <c r="GA27" s="12">
        <f t="shared" si="18"/>
        <v>0</v>
      </c>
      <c r="GB27" s="12" t="str">
        <f t="shared" si="19"/>
        <v/>
      </c>
      <c r="GC27" s="91" t="str">
        <f t="shared" si="31"/>
        <v>NO MEAN</v>
      </c>
      <c r="GD27" s="12">
        <f t="shared" si="20"/>
        <v>0</v>
      </c>
      <c r="GE27" s="12" t="str">
        <f t="shared" si="21"/>
        <v/>
      </c>
      <c r="GF27" s="207" t="str">
        <f t="shared" si="32"/>
        <v>NO MEAN</v>
      </c>
      <c r="GG27" s="12">
        <f t="shared" si="22"/>
        <v>0</v>
      </c>
      <c r="GH27" s="12" t="str">
        <f t="shared" si="23"/>
        <v/>
      </c>
      <c r="GI27" s="91" t="str">
        <f t="shared" si="33"/>
        <v>NO MEAN</v>
      </c>
      <c r="GJ27" s="12">
        <f t="shared" si="24"/>
        <v>0</v>
      </c>
      <c r="GK27" s="12" t="str">
        <f t="shared" si="25"/>
        <v/>
      </c>
      <c r="GL27" s="210" t="str">
        <f t="shared" si="34"/>
        <v>NO MEAN</v>
      </c>
    </row>
    <row r="28" spans="1:194" x14ac:dyDescent="0.25">
      <c r="A28" s="30"/>
      <c r="B28" s="30"/>
      <c r="C28" s="33"/>
      <c r="D28" s="99"/>
      <c r="E28" s="99"/>
      <c r="F28" s="99"/>
      <c r="G28" s="33"/>
      <c r="H28" s="33"/>
      <c r="I28" s="33"/>
      <c r="J28" s="33"/>
      <c r="K28" s="33"/>
      <c r="L28" s="33"/>
      <c r="M28" s="33"/>
      <c r="N28" s="33"/>
      <c r="O28" s="33"/>
      <c r="P28" s="33"/>
      <c r="Q28" s="33"/>
      <c r="R28" s="33"/>
      <c r="S28" s="33"/>
      <c r="T28" s="33"/>
      <c r="U28" s="33"/>
      <c r="V28" s="33"/>
      <c r="W28" s="33"/>
      <c r="X28" s="39"/>
      <c r="Y28" s="39"/>
      <c r="Z28" s="39"/>
      <c r="AA28" s="39"/>
      <c r="AB28" s="39"/>
      <c r="AC28" s="39"/>
      <c r="AD28" s="39"/>
      <c r="AE28" s="39"/>
      <c r="AF28" s="39"/>
      <c r="AG28" s="39"/>
      <c r="AH28" s="39"/>
      <c r="AI28" s="39"/>
      <c r="AJ28" s="39"/>
      <c r="AK28" s="39"/>
      <c r="AL28" s="39"/>
      <c r="AM28" s="39"/>
      <c r="AN28" s="39"/>
      <c r="AO28" s="39"/>
      <c r="AP28" s="117"/>
      <c r="AQ28" s="39"/>
      <c r="AR28" s="39"/>
      <c r="AS28" s="39"/>
      <c r="AT28" s="39"/>
      <c r="AU28" s="39"/>
      <c r="AV28" s="39"/>
      <c r="AW28" s="39"/>
      <c r="AX28" s="39"/>
      <c r="AY28" s="39"/>
      <c r="AZ28" s="39"/>
      <c r="BA28" s="39"/>
      <c r="BB28" s="39"/>
      <c r="BC28" s="39"/>
      <c r="BD28" s="39"/>
      <c r="BE28" s="39"/>
      <c r="BF28" s="117"/>
      <c r="BG28" s="39"/>
      <c r="BH28" s="40"/>
      <c r="BI28" s="40"/>
      <c r="BJ28" s="40"/>
      <c r="BK28" s="40"/>
      <c r="BL28" s="40"/>
      <c r="BM28" s="40"/>
      <c r="BN28" s="40"/>
      <c r="BO28" s="40"/>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117"/>
      <c r="DG28" s="13" t="str">
        <f t="shared" si="1"/>
        <v/>
      </c>
      <c r="DH28" s="13" t="str">
        <f t="shared" si="2"/>
        <v/>
      </c>
      <c r="DI28" s="13" t="str">
        <f t="shared" si="3"/>
        <v/>
      </c>
      <c r="DJ28" s="13" t="str">
        <f t="shared" si="26"/>
        <v/>
      </c>
      <c r="DK28" s="13" t="str">
        <f t="shared" si="27"/>
        <v/>
      </c>
      <c r="DL28" s="13" t="str">
        <f t="shared" si="28"/>
        <v/>
      </c>
      <c r="DM28" s="13" t="str">
        <f t="shared" si="29"/>
        <v/>
      </c>
      <c r="DN28" s="13" t="str">
        <f t="shared" si="4"/>
        <v/>
      </c>
      <c r="DO28" s="13" t="str">
        <f t="shared" si="5"/>
        <v/>
      </c>
      <c r="DP28" s="13" t="str">
        <f t="shared" si="6"/>
        <v/>
      </c>
      <c r="DQ28" s="13" t="str">
        <f t="shared" si="7"/>
        <v/>
      </c>
      <c r="DR28" s="13" t="str">
        <f t="shared" si="8"/>
        <v/>
      </c>
      <c r="DS28" s="13" t="str">
        <f t="shared" si="9"/>
        <v/>
      </c>
      <c r="DT28" s="13" t="str">
        <f t="shared" si="10"/>
        <v/>
      </c>
      <c r="DU28" s="13" t="str">
        <f t="shared" si="11"/>
        <v/>
      </c>
      <c r="DV28" s="13" t="str">
        <f t="shared" si="12"/>
        <v/>
      </c>
      <c r="DW28" s="13" t="str">
        <f t="shared" si="13"/>
        <v/>
      </c>
      <c r="DX28" s="13" t="str">
        <f t="shared" si="14"/>
        <v/>
      </c>
      <c r="DY28" s="13" t="str">
        <f t="shared" si="15"/>
        <v/>
      </c>
      <c r="FX28" s="12">
        <f t="shared" si="16"/>
        <v>0</v>
      </c>
      <c r="FY28" s="12" t="str">
        <f t="shared" si="30"/>
        <v/>
      </c>
      <c r="FZ28" s="207" t="str">
        <f t="shared" si="17"/>
        <v>NO MEAN</v>
      </c>
      <c r="GA28" s="12">
        <f t="shared" si="18"/>
        <v>0</v>
      </c>
      <c r="GB28" s="12" t="str">
        <f t="shared" si="19"/>
        <v/>
      </c>
      <c r="GC28" s="91" t="str">
        <f t="shared" si="31"/>
        <v>NO MEAN</v>
      </c>
      <c r="GD28" s="12">
        <f t="shared" si="20"/>
        <v>0</v>
      </c>
      <c r="GE28" s="12" t="str">
        <f t="shared" si="21"/>
        <v/>
      </c>
      <c r="GF28" s="207" t="str">
        <f t="shared" si="32"/>
        <v>NO MEAN</v>
      </c>
      <c r="GG28" s="12">
        <f t="shared" si="22"/>
        <v>0</v>
      </c>
      <c r="GH28" s="12" t="str">
        <f t="shared" si="23"/>
        <v/>
      </c>
      <c r="GI28" s="91" t="str">
        <f t="shared" si="33"/>
        <v>NO MEAN</v>
      </c>
      <c r="GJ28" s="12">
        <f t="shared" si="24"/>
        <v>0</v>
      </c>
      <c r="GK28" s="12" t="str">
        <f t="shared" si="25"/>
        <v/>
      </c>
      <c r="GL28" s="210" t="str">
        <f t="shared" si="34"/>
        <v>NO MEAN</v>
      </c>
    </row>
    <row r="29" spans="1:194" x14ac:dyDescent="0.25">
      <c r="A29" s="30"/>
      <c r="B29" s="30"/>
      <c r="C29" s="33"/>
      <c r="D29" s="99"/>
      <c r="E29" s="99"/>
      <c r="F29" s="99"/>
      <c r="G29" s="33"/>
      <c r="H29" s="33"/>
      <c r="I29" s="33"/>
      <c r="J29" s="33"/>
      <c r="K29" s="33"/>
      <c r="L29" s="33"/>
      <c r="M29" s="33"/>
      <c r="N29" s="33"/>
      <c r="O29" s="33"/>
      <c r="P29" s="33"/>
      <c r="Q29" s="33"/>
      <c r="R29" s="33"/>
      <c r="S29" s="33"/>
      <c r="T29" s="33"/>
      <c r="U29" s="33"/>
      <c r="V29" s="33"/>
      <c r="W29" s="33"/>
      <c r="X29" s="39"/>
      <c r="Y29" s="39"/>
      <c r="Z29" s="39"/>
      <c r="AA29" s="39"/>
      <c r="AB29" s="39"/>
      <c r="AC29" s="39"/>
      <c r="AD29" s="39"/>
      <c r="AE29" s="39"/>
      <c r="AF29" s="39"/>
      <c r="AG29" s="39"/>
      <c r="AH29" s="39"/>
      <c r="AI29" s="39"/>
      <c r="AJ29" s="39"/>
      <c r="AK29" s="39"/>
      <c r="AL29" s="39"/>
      <c r="AM29" s="39"/>
      <c r="AN29" s="39"/>
      <c r="AO29" s="39"/>
      <c r="AP29" s="117"/>
      <c r="AQ29" s="39"/>
      <c r="AR29" s="39"/>
      <c r="AS29" s="39"/>
      <c r="AT29" s="39"/>
      <c r="AU29" s="39"/>
      <c r="AV29" s="39"/>
      <c r="AW29" s="39"/>
      <c r="AX29" s="39"/>
      <c r="AY29" s="39"/>
      <c r="AZ29" s="39"/>
      <c r="BA29" s="39"/>
      <c r="BB29" s="39"/>
      <c r="BC29" s="39"/>
      <c r="BD29" s="39"/>
      <c r="BE29" s="39"/>
      <c r="BF29" s="117"/>
      <c r="BG29" s="39"/>
      <c r="BH29" s="40"/>
      <c r="BI29" s="40"/>
      <c r="BJ29" s="40"/>
      <c r="BK29" s="40"/>
      <c r="BL29" s="40"/>
      <c r="BM29" s="40"/>
      <c r="BN29" s="40"/>
      <c r="BO29" s="40"/>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117"/>
      <c r="DG29" s="13" t="str">
        <f t="shared" si="1"/>
        <v/>
      </c>
      <c r="DH29" s="13" t="str">
        <f t="shared" si="2"/>
        <v/>
      </c>
      <c r="DI29" s="13" t="str">
        <f t="shared" si="3"/>
        <v/>
      </c>
      <c r="DJ29" s="13" t="str">
        <f t="shared" si="26"/>
        <v/>
      </c>
      <c r="DK29" s="13" t="str">
        <f t="shared" si="27"/>
        <v/>
      </c>
      <c r="DL29" s="13" t="str">
        <f t="shared" si="28"/>
        <v/>
      </c>
      <c r="DM29" s="13" t="str">
        <f t="shared" si="29"/>
        <v/>
      </c>
      <c r="DN29" s="13" t="str">
        <f t="shared" si="4"/>
        <v/>
      </c>
      <c r="DO29" s="13" t="str">
        <f t="shared" si="5"/>
        <v/>
      </c>
      <c r="DP29" s="13" t="str">
        <f t="shared" si="6"/>
        <v/>
      </c>
      <c r="DQ29" s="13" t="str">
        <f t="shared" si="7"/>
        <v/>
      </c>
      <c r="DR29" s="13" t="str">
        <f t="shared" si="8"/>
        <v/>
      </c>
      <c r="DS29" s="13" t="str">
        <f t="shared" si="9"/>
        <v/>
      </c>
      <c r="DT29" s="13" t="str">
        <f t="shared" si="10"/>
        <v/>
      </c>
      <c r="DU29" s="13" t="str">
        <f t="shared" si="11"/>
        <v/>
      </c>
      <c r="DV29" s="13" t="str">
        <f t="shared" si="12"/>
        <v/>
      </c>
      <c r="DW29" s="13" t="str">
        <f t="shared" si="13"/>
        <v/>
      </c>
      <c r="DX29" s="13" t="str">
        <f t="shared" si="14"/>
        <v/>
      </c>
      <c r="DY29" s="13" t="str">
        <f t="shared" si="15"/>
        <v/>
      </c>
      <c r="FX29" s="12">
        <f t="shared" si="16"/>
        <v>0</v>
      </c>
      <c r="FY29" s="12" t="str">
        <f t="shared" si="30"/>
        <v/>
      </c>
      <c r="FZ29" s="207" t="str">
        <f t="shared" si="17"/>
        <v>NO MEAN</v>
      </c>
      <c r="GA29" s="12">
        <f t="shared" si="18"/>
        <v>0</v>
      </c>
      <c r="GB29" s="12" t="str">
        <f t="shared" si="19"/>
        <v/>
      </c>
      <c r="GC29" s="91" t="str">
        <f t="shared" si="31"/>
        <v>NO MEAN</v>
      </c>
      <c r="GD29" s="12">
        <f t="shared" si="20"/>
        <v>0</v>
      </c>
      <c r="GE29" s="12" t="str">
        <f t="shared" si="21"/>
        <v/>
      </c>
      <c r="GF29" s="207" t="str">
        <f t="shared" si="32"/>
        <v>NO MEAN</v>
      </c>
      <c r="GG29" s="12">
        <f t="shared" si="22"/>
        <v>0</v>
      </c>
      <c r="GH29" s="12" t="str">
        <f t="shared" si="23"/>
        <v/>
      </c>
      <c r="GI29" s="91" t="str">
        <f t="shared" si="33"/>
        <v>NO MEAN</v>
      </c>
      <c r="GJ29" s="12">
        <f t="shared" si="24"/>
        <v>0</v>
      </c>
      <c r="GK29" s="12" t="str">
        <f t="shared" si="25"/>
        <v/>
      </c>
      <c r="GL29" s="210" t="str">
        <f t="shared" si="34"/>
        <v>NO MEAN</v>
      </c>
    </row>
    <row r="30" spans="1:194" x14ac:dyDescent="0.25">
      <c r="A30" s="30"/>
      <c r="B30" s="30"/>
      <c r="C30" s="33"/>
      <c r="D30" s="99"/>
      <c r="E30" s="99"/>
      <c r="F30" s="99"/>
      <c r="G30" s="33"/>
      <c r="H30" s="33"/>
      <c r="I30" s="33"/>
      <c r="J30" s="33"/>
      <c r="K30" s="33"/>
      <c r="L30" s="33"/>
      <c r="M30" s="33"/>
      <c r="N30" s="33"/>
      <c r="O30" s="33"/>
      <c r="P30" s="33"/>
      <c r="Q30" s="33"/>
      <c r="R30" s="33"/>
      <c r="S30" s="33"/>
      <c r="T30" s="33"/>
      <c r="U30" s="33"/>
      <c r="V30" s="33"/>
      <c r="W30" s="33"/>
      <c r="X30" s="39"/>
      <c r="Y30" s="39"/>
      <c r="Z30" s="39"/>
      <c r="AA30" s="39"/>
      <c r="AB30" s="39"/>
      <c r="AC30" s="39"/>
      <c r="AD30" s="39"/>
      <c r="AE30" s="39"/>
      <c r="AF30" s="39"/>
      <c r="AG30" s="39"/>
      <c r="AH30" s="39"/>
      <c r="AI30" s="39"/>
      <c r="AJ30" s="39"/>
      <c r="AK30" s="39"/>
      <c r="AL30" s="39"/>
      <c r="AM30" s="39"/>
      <c r="AN30" s="39"/>
      <c r="AO30" s="39"/>
      <c r="AP30" s="117"/>
      <c r="AQ30" s="39"/>
      <c r="AR30" s="39"/>
      <c r="AS30" s="39"/>
      <c r="AT30" s="39"/>
      <c r="AU30" s="39"/>
      <c r="AV30" s="39"/>
      <c r="AW30" s="39"/>
      <c r="AX30" s="39"/>
      <c r="AY30" s="39"/>
      <c r="AZ30" s="39"/>
      <c r="BA30" s="39"/>
      <c r="BB30" s="39"/>
      <c r="BC30" s="39"/>
      <c r="BD30" s="39"/>
      <c r="BE30" s="39"/>
      <c r="BF30" s="117"/>
      <c r="BG30" s="39"/>
      <c r="BH30" s="40"/>
      <c r="BI30" s="40"/>
      <c r="BJ30" s="40"/>
      <c r="BK30" s="40"/>
      <c r="BL30" s="40"/>
      <c r="BM30" s="40"/>
      <c r="BN30" s="40"/>
      <c r="BO30" s="40"/>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117"/>
      <c r="DG30" s="13" t="str">
        <f t="shared" si="1"/>
        <v/>
      </c>
      <c r="DH30" s="13" t="str">
        <f t="shared" si="2"/>
        <v/>
      </c>
      <c r="DI30" s="13" t="str">
        <f t="shared" si="3"/>
        <v/>
      </c>
      <c r="DJ30" s="13" t="str">
        <f t="shared" si="26"/>
        <v/>
      </c>
      <c r="DK30" s="13" t="str">
        <f t="shared" si="27"/>
        <v/>
      </c>
      <c r="DL30" s="13" t="str">
        <f t="shared" si="28"/>
        <v/>
      </c>
      <c r="DM30" s="13" t="str">
        <f t="shared" si="29"/>
        <v/>
      </c>
      <c r="DN30" s="13" t="str">
        <f t="shared" si="4"/>
        <v/>
      </c>
      <c r="DO30" s="13" t="str">
        <f t="shared" si="5"/>
        <v/>
      </c>
      <c r="DP30" s="13" t="str">
        <f t="shared" si="6"/>
        <v/>
      </c>
      <c r="DQ30" s="13" t="str">
        <f t="shared" si="7"/>
        <v/>
      </c>
      <c r="DR30" s="13" t="str">
        <f t="shared" si="8"/>
        <v/>
      </c>
      <c r="DS30" s="13" t="str">
        <f t="shared" si="9"/>
        <v/>
      </c>
      <c r="DT30" s="13" t="str">
        <f t="shared" si="10"/>
        <v/>
      </c>
      <c r="DU30" s="13" t="str">
        <f t="shared" si="11"/>
        <v/>
      </c>
      <c r="DV30" s="13" t="str">
        <f t="shared" si="12"/>
        <v/>
      </c>
      <c r="DW30" s="13" t="str">
        <f t="shared" si="13"/>
        <v/>
      </c>
      <c r="DX30" s="13" t="str">
        <f t="shared" si="14"/>
        <v/>
      </c>
      <c r="DY30" s="13" t="str">
        <f t="shared" si="15"/>
        <v/>
      </c>
      <c r="FX30" s="12">
        <f t="shared" si="16"/>
        <v>0</v>
      </c>
      <c r="FY30" s="12" t="str">
        <f t="shared" si="30"/>
        <v/>
      </c>
      <c r="FZ30" s="207" t="str">
        <f t="shared" si="17"/>
        <v>NO MEAN</v>
      </c>
      <c r="GA30" s="12">
        <f t="shared" si="18"/>
        <v>0</v>
      </c>
      <c r="GB30" s="12" t="str">
        <f t="shared" si="19"/>
        <v/>
      </c>
      <c r="GC30" s="91" t="str">
        <f t="shared" si="31"/>
        <v>NO MEAN</v>
      </c>
      <c r="GD30" s="12">
        <f t="shared" si="20"/>
        <v>0</v>
      </c>
      <c r="GE30" s="12" t="str">
        <f t="shared" si="21"/>
        <v/>
      </c>
      <c r="GF30" s="207" t="str">
        <f t="shared" si="32"/>
        <v>NO MEAN</v>
      </c>
      <c r="GG30" s="12">
        <f t="shared" si="22"/>
        <v>0</v>
      </c>
      <c r="GH30" s="12" t="str">
        <f t="shared" si="23"/>
        <v/>
      </c>
      <c r="GI30" s="91" t="str">
        <f t="shared" si="33"/>
        <v>NO MEAN</v>
      </c>
      <c r="GJ30" s="12">
        <f t="shared" si="24"/>
        <v>0</v>
      </c>
      <c r="GK30" s="12" t="str">
        <f t="shared" si="25"/>
        <v/>
      </c>
      <c r="GL30" s="210" t="str">
        <f t="shared" si="34"/>
        <v>NO MEAN</v>
      </c>
    </row>
    <row r="31" spans="1:194" x14ac:dyDescent="0.25">
      <c r="A31" s="30"/>
      <c r="B31" s="30"/>
      <c r="C31" s="33"/>
      <c r="D31" s="99"/>
      <c r="E31" s="99"/>
      <c r="F31" s="99"/>
      <c r="G31" s="33"/>
      <c r="H31" s="33"/>
      <c r="I31" s="33"/>
      <c r="J31" s="33"/>
      <c r="K31" s="33"/>
      <c r="L31" s="33"/>
      <c r="M31" s="33"/>
      <c r="N31" s="33"/>
      <c r="O31" s="33"/>
      <c r="P31" s="33"/>
      <c r="Q31" s="33"/>
      <c r="R31" s="33"/>
      <c r="S31" s="33"/>
      <c r="T31" s="33"/>
      <c r="U31" s="33"/>
      <c r="V31" s="33"/>
      <c r="W31" s="33"/>
      <c r="X31" s="39"/>
      <c r="Y31" s="39"/>
      <c r="Z31" s="39"/>
      <c r="AA31" s="39"/>
      <c r="AB31" s="39"/>
      <c r="AC31" s="39"/>
      <c r="AD31" s="39"/>
      <c r="AE31" s="39"/>
      <c r="AF31" s="39"/>
      <c r="AG31" s="39"/>
      <c r="AH31" s="39"/>
      <c r="AI31" s="39"/>
      <c r="AJ31" s="39"/>
      <c r="AK31" s="39"/>
      <c r="AL31" s="39"/>
      <c r="AM31" s="39"/>
      <c r="AN31" s="39"/>
      <c r="AO31" s="39"/>
      <c r="AP31" s="117"/>
      <c r="AQ31" s="39"/>
      <c r="AR31" s="39"/>
      <c r="AS31" s="39"/>
      <c r="AT31" s="39"/>
      <c r="AU31" s="39"/>
      <c r="AV31" s="39"/>
      <c r="AW31" s="39"/>
      <c r="AX31" s="39"/>
      <c r="AY31" s="39"/>
      <c r="AZ31" s="39"/>
      <c r="BA31" s="39"/>
      <c r="BB31" s="39"/>
      <c r="BC31" s="39"/>
      <c r="BD31" s="39"/>
      <c r="BE31" s="39"/>
      <c r="BF31" s="117"/>
      <c r="BG31" s="39"/>
      <c r="BH31" s="40"/>
      <c r="BI31" s="40"/>
      <c r="BJ31" s="40"/>
      <c r="BK31" s="40"/>
      <c r="BL31" s="40"/>
      <c r="BM31" s="40"/>
      <c r="BN31" s="40"/>
      <c r="BO31" s="40"/>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117"/>
      <c r="DG31" s="13" t="str">
        <f t="shared" si="1"/>
        <v/>
      </c>
      <c r="DH31" s="13" t="str">
        <f t="shared" si="2"/>
        <v/>
      </c>
      <c r="DI31" s="13" t="str">
        <f t="shared" si="3"/>
        <v/>
      </c>
      <c r="DJ31" s="13" t="str">
        <f t="shared" si="26"/>
        <v/>
      </c>
      <c r="DK31" s="13" t="str">
        <f t="shared" si="27"/>
        <v/>
      </c>
      <c r="DL31" s="13" t="str">
        <f t="shared" si="28"/>
        <v/>
      </c>
      <c r="DM31" s="13" t="str">
        <f t="shared" si="29"/>
        <v/>
      </c>
      <c r="DN31" s="13" t="str">
        <f t="shared" si="4"/>
        <v/>
      </c>
      <c r="DO31" s="13" t="str">
        <f t="shared" si="5"/>
        <v/>
      </c>
      <c r="DP31" s="13" t="str">
        <f t="shared" si="6"/>
        <v/>
      </c>
      <c r="DQ31" s="13" t="str">
        <f t="shared" si="7"/>
        <v/>
      </c>
      <c r="DR31" s="13" t="str">
        <f t="shared" si="8"/>
        <v/>
      </c>
      <c r="DS31" s="13" t="str">
        <f t="shared" si="9"/>
        <v/>
      </c>
      <c r="DT31" s="13" t="str">
        <f t="shared" si="10"/>
        <v/>
      </c>
      <c r="DU31" s="13" t="str">
        <f t="shared" si="11"/>
        <v/>
      </c>
      <c r="DV31" s="13" t="str">
        <f t="shared" si="12"/>
        <v/>
      </c>
      <c r="DW31" s="13" t="str">
        <f t="shared" si="13"/>
        <v/>
      </c>
      <c r="DX31" s="13" t="str">
        <f t="shared" si="14"/>
        <v/>
      </c>
      <c r="DY31" s="13" t="str">
        <f t="shared" si="15"/>
        <v/>
      </c>
      <c r="FX31" s="12">
        <f t="shared" si="16"/>
        <v>0</v>
      </c>
      <c r="FY31" s="12" t="str">
        <f t="shared" si="30"/>
        <v/>
      </c>
      <c r="FZ31" s="207" t="str">
        <f t="shared" si="17"/>
        <v>NO MEAN</v>
      </c>
      <c r="GA31" s="12">
        <f t="shared" si="18"/>
        <v>0</v>
      </c>
      <c r="GB31" s="12" t="str">
        <f t="shared" si="19"/>
        <v/>
      </c>
      <c r="GC31" s="91" t="str">
        <f t="shared" si="31"/>
        <v>NO MEAN</v>
      </c>
      <c r="GD31" s="12">
        <f t="shared" si="20"/>
        <v>0</v>
      </c>
      <c r="GE31" s="12" t="str">
        <f t="shared" si="21"/>
        <v/>
      </c>
      <c r="GF31" s="207" t="str">
        <f t="shared" si="32"/>
        <v>NO MEAN</v>
      </c>
      <c r="GG31" s="12">
        <f t="shared" si="22"/>
        <v>0</v>
      </c>
      <c r="GH31" s="12" t="str">
        <f t="shared" si="23"/>
        <v/>
      </c>
      <c r="GI31" s="91" t="str">
        <f t="shared" si="33"/>
        <v>NO MEAN</v>
      </c>
      <c r="GJ31" s="12">
        <f t="shared" si="24"/>
        <v>0</v>
      </c>
      <c r="GK31" s="12" t="str">
        <f t="shared" si="25"/>
        <v/>
      </c>
      <c r="GL31" s="210" t="str">
        <f t="shared" si="34"/>
        <v>NO MEAN</v>
      </c>
    </row>
    <row r="32" spans="1:194" x14ac:dyDescent="0.25">
      <c r="A32" s="30"/>
      <c r="B32" s="30"/>
      <c r="C32" s="33"/>
      <c r="D32" s="99"/>
      <c r="E32" s="99"/>
      <c r="F32" s="99"/>
      <c r="G32" s="33"/>
      <c r="H32" s="33"/>
      <c r="I32" s="33"/>
      <c r="J32" s="33"/>
      <c r="K32" s="33"/>
      <c r="L32" s="33"/>
      <c r="M32" s="33"/>
      <c r="N32" s="33"/>
      <c r="O32" s="33"/>
      <c r="P32" s="33"/>
      <c r="Q32" s="33"/>
      <c r="R32" s="33"/>
      <c r="S32" s="33"/>
      <c r="T32" s="33"/>
      <c r="U32" s="33"/>
      <c r="V32" s="33"/>
      <c r="W32" s="33"/>
      <c r="X32" s="39"/>
      <c r="Y32" s="39"/>
      <c r="Z32" s="39"/>
      <c r="AA32" s="39"/>
      <c r="AB32" s="39"/>
      <c r="AC32" s="39"/>
      <c r="AD32" s="39"/>
      <c r="AE32" s="39"/>
      <c r="AF32" s="39"/>
      <c r="AG32" s="39"/>
      <c r="AH32" s="39"/>
      <c r="AI32" s="39"/>
      <c r="AJ32" s="39"/>
      <c r="AK32" s="39"/>
      <c r="AL32" s="39"/>
      <c r="AM32" s="39"/>
      <c r="AN32" s="39"/>
      <c r="AO32" s="39"/>
      <c r="AP32" s="117"/>
      <c r="AQ32" s="39"/>
      <c r="AR32" s="39"/>
      <c r="AS32" s="39"/>
      <c r="AT32" s="39"/>
      <c r="AU32" s="39"/>
      <c r="AV32" s="39"/>
      <c r="AW32" s="39"/>
      <c r="AX32" s="39"/>
      <c r="AY32" s="39"/>
      <c r="AZ32" s="39"/>
      <c r="BA32" s="39"/>
      <c r="BB32" s="39"/>
      <c r="BC32" s="39"/>
      <c r="BD32" s="39"/>
      <c r="BE32" s="39"/>
      <c r="BF32" s="117"/>
      <c r="BG32" s="39"/>
      <c r="BH32" s="40"/>
      <c r="BI32" s="40"/>
      <c r="BJ32" s="40"/>
      <c r="BK32" s="40"/>
      <c r="BL32" s="40"/>
      <c r="BM32" s="40"/>
      <c r="BN32" s="40"/>
      <c r="BO32" s="40"/>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117"/>
      <c r="DG32" s="13" t="str">
        <f t="shared" si="1"/>
        <v/>
      </c>
      <c r="DH32" s="13" t="str">
        <f t="shared" si="2"/>
        <v/>
      </c>
      <c r="DI32" s="13" t="str">
        <f t="shared" si="3"/>
        <v/>
      </c>
      <c r="DJ32" s="13" t="str">
        <f t="shared" si="26"/>
        <v/>
      </c>
      <c r="DK32" s="13" t="str">
        <f t="shared" si="27"/>
        <v/>
      </c>
      <c r="DL32" s="13" t="str">
        <f t="shared" si="28"/>
        <v/>
      </c>
      <c r="DM32" s="13" t="str">
        <f t="shared" si="29"/>
        <v/>
      </c>
      <c r="DN32" s="13" t="str">
        <f t="shared" si="4"/>
        <v/>
      </c>
      <c r="DO32" s="13" t="str">
        <f t="shared" si="5"/>
        <v/>
      </c>
      <c r="DP32" s="13" t="str">
        <f t="shared" si="6"/>
        <v/>
      </c>
      <c r="DQ32" s="13" t="str">
        <f t="shared" si="7"/>
        <v/>
      </c>
      <c r="DR32" s="13" t="str">
        <f t="shared" si="8"/>
        <v/>
      </c>
      <c r="DS32" s="13" t="str">
        <f t="shared" si="9"/>
        <v/>
      </c>
      <c r="DT32" s="13" t="str">
        <f t="shared" si="10"/>
        <v/>
      </c>
      <c r="DU32" s="13" t="str">
        <f t="shared" si="11"/>
        <v/>
      </c>
      <c r="DV32" s="13" t="str">
        <f t="shared" si="12"/>
        <v/>
      </c>
      <c r="DW32" s="13" t="str">
        <f t="shared" si="13"/>
        <v/>
      </c>
      <c r="DX32" s="13" t="str">
        <f t="shared" si="14"/>
        <v/>
      </c>
      <c r="DY32" s="13" t="str">
        <f t="shared" si="15"/>
        <v/>
      </c>
      <c r="FX32" s="12">
        <f t="shared" si="16"/>
        <v>0</v>
      </c>
      <c r="FY32" s="12" t="str">
        <f t="shared" si="30"/>
        <v/>
      </c>
      <c r="FZ32" s="207" t="str">
        <f t="shared" si="17"/>
        <v>NO MEAN</v>
      </c>
      <c r="GA32" s="12">
        <f t="shared" si="18"/>
        <v>0</v>
      </c>
      <c r="GB32" s="12" t="str">
        <f t="shared" si="19"/>
        <v/>
      </c>
      <c r="GC32" s="91" t="str">
        <f t="shared" si="31"/>
        <v>NO MEAN</v>
      </c>
      <c r="GD32" s="12">
        <f t="shared" si="20"/>
        <v>0</v>
      </c>
      <c r="GE32" s="12" t="str">
        <f t="shared" si="21"/>
        <v/>
      </c>
      <c r="GF32" s="207" t="str">
        <f t="shared" si="32"/>
        <v>NO MEAN</v>
      </c>
      <c r="GG32" s="12">
        <f t="shared" si="22"/>
        <v>0</v>
      </c>
      <c r="GH32" s="12" t="str">
        <f t="shared" si="23"/>
        <v/>
      </c>
      <c r="GI32" s="91" t="str">
        <f t="shared" si="33"/>
        <v>NO MEAN</v>
      </c>
      <c r="GJ32" s="12">
        <f t="shared" si="24"/>
        <v>0</v>
      </c>
      <c r="GK32" s="12" t="str">
        <f t="shared" si="25"/>
        <v/>
      </c>
      <c r="GL32" s="210" t="str">
        <f t="shared" si="34"/>
        <v>NO MEAN</v>
      </c>
    </row>
    <row r="33" spans="1:194" x14ac:dyDescent="0.25">
      <c r="A33" s="30"/>
      <c r="B33" s="30"/>
      <c r="C33" s="33"/>
      <c r="D33" s="99"/>
      <c r="E33" s="99"/>
      <c r="F33" s="99"/>
      <c r="G33" s="33"/>
      <c r="H33" s="33"/>
      <c r="I33" s="33"/>
      <c r="J33" s="33"/>
      <c r="K33" s="33"/>
      <c r="L33" s="33"/>
      <c r="M33" s="33"/>
      <c r="N33" s="33"/>
      <c r="O33" s="33"/>
      <c r="P33" s="33"/>
      <c r="Q33" s="33"/>
      <c r="R33" s="33"/>
      <c r="S33" s="33"/>
      <c r="T33" s="33"/>
      <c r="U33" s="33"/>
      <c r="V33" s="33"/>
      <c r="W33" s="33"/>
      <c r="X33" s="39"/>
      <c r="Y33" s="39"/>
      <c r="Z33" s="39"/>
      <c r="AA33" s="39"/>
      <c r="AB33" s="39"/>
      <c r="AC33" s="39"/>
      <c r="AD33" s="39"/>
      <c r="AE33" s="39"/>
      <c r="AF33" s="39"/>
      <c r="AG33" s="39"/>
      <c r="AH33" s="39"/>
      <c r="AI33" s="39"/>
      <c r="AJ33" s="39"/>
      <c r="AK33" s="39"/>
      <c r="AL33" s="39"/>
      <c r="AM33" s="39"/>
      <c r="AN33" s="39"/>
      <c r="AO33" s="39"/>
      <c r="AP33" s="117"/>
      <c r="AQ33" s="39"/>
      <c r="AR33" s="39"/>
      <c r="AS33" s="39"/>
      <c r="AT33" s="39"/>
      <c r="AU33" s="39"/>
      <c r="AV33" s="39"/>
      <c r="AW33" s="39"/>
      <c r="AX33" s="39"/>
      <c r="AY33" s="39"/>
      <c r="AZ33" s="39"/>
      <c r="BA33" s="39"/>
      <c r="BB33" s="39"/>
      <c r="BC33" s="39"/>
      <c r="BD33" s="39"/>
      <c r="BE33" s="39"/>
      <c r="BF33" s="117"/>
      <c r="BG33" s="39"/>
      <c r="BH33" s="40"/>
      <c r="BI33" s="40"/>
      <c r="BJ33" s="40"/>
      <c r="BK33" s="40"/>
      <c r="BL33" s="40"/>
      <c r="BM33" s="40"/>
      <c r="BN33" s="40"/>
      <c r="BO33" s="40"/>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117"/>
      <c r="DG33" s="13" t="str">
        <f t="shared" si="1"/>
        <v/>
      </c>
      <c r="DH33" s="13" t="str">
        <f t="shared" si="2"/>
        <v/>
      </c>
      <c r="DI33" s="13" t="str">
        <f t="shared" si="3"/>
        <v/>
      </c>
      <c r="DJ33" s="13" t="str">
        <f t="shared" si="26"/>
        <v/>
      </c>
      <c r="DK33" s="13" t="str">
        <f t="shared" si="27"/>
        <v/>
      </c>
      <c r="DL33" s="13" t="str">
        <f t="shared" si="28"/>
        <v/>
      </c>
      <c r="DM33" s="13" t="str">
        <f t="shared" si="29"/>
        <v/>
      </c>
      <c r="DN33" s="13" t="str">
        <f t="shared" si="4"/>
        <v/>
      </c>
      <c r="DO33" s="13" t="str">
        <f t="shared" si="5"/>
        <v/>
      </c>
      <c r="DP33" s="13" t="str">
        <f t="shared" si="6"/>
        <v/>
      </c>
      <c r="DQ33" s="13" t="str">
        <f t="shared" si="7"/>
        <v/>
      </c>
      <c r="DR33" s="13" t="str">
        <f t="shared" si="8"/>
        <v/>
      </c>
      <c r="DS33" s="13" t="str">
        <f t="shared" si="9"/>
        <v/>
      </c>
      <c r="DT33" s="13" t="str">
        <f t="shared" si="10"/>
        <v/>
      </c>
      <c r="DU33" s="13" t="str">
        <f t="shared" si="11"/>
        <v/>
      </c>
      <c r="DV33" s="13" t="str">
        <f t="shared" si="12"/>
        <v/>
      </c>
      <c r="DW33" s="13" t="str">
        <f t="shared" si="13"/>
        <v/>
      </c>
      <c r="DX33" s="13" t="str">
        <f t="shared" si="14"/>
        <v/>
      </c>
      <c r="DY33" s="13" t="str">
        <f t="shared" si="15"/>
        <v/>
      </c>
      <c r="FX33" s="12">
        <f t="shared" si="16"/>
        <v>0</v>
      </c>
      <c r="FY33" s="12" t="str">
        <f t="shared" si="30"/>
        <v/>
      </c>
      <c r="FZ33" s="207" t="str">
        <f t="shared" si="17"/>
        <v>NO MEAN</v>
      </c>
      <c r="GA33" s="12">
        <f t="shared" si="18"/>
        <v>0</v>
      </c>
      <c r="GB33" s="12" t="str">
        <f t="shared" si="19"/>
        <v/>
      </c>
      <c r="GC33" s="91" t="str">
        <f t="shared" si="31"/>
        <v>NO MEAN</v>
      </c>
      <c r="GD33" s="12">
        <f t="shared" si="20"/>
        <v>0</v>
      </c>
      <c r="GE33" s="12" t="str">
        <f t="shared" si="21"/>
        <v/>
      </c>
      <c r="GF33" s="207" t="str">
        <f t="shared" si="32"/>
        <v>NO MEAN</v>
      </c>
      <c r="GG33" s="12">
        <f t="shared" si="22"/>
        <v>0</v>
      </c>
      <c r="GH33" s="12" t="str">
        <f t="shared" si="23"/>
        <v/>
      </c>
      <c r="GI33" s="91" t="str">
        <f t="shared" si="33"/>
        <v>NO MEAN</v>
      </c>
      <c r="GJ33" s="12">
        <f t="shared" si="24"/>
        <v>0</v>
      </c>
      <c r="GK33" s="12" t="str">
        <f t="shared" si="25"/>
        <v/>
      </c>
      <c r="GL33" s="210" t="str">
        <f t="shared" si="34"/>
        <v>NO MEAN</v>
      </c>
    </row>
    <row r="34" spans="1:194" x14ac:dyDescent="0.25">
      <c r="A34" s="30"/>
      <c r="B34" s="30"/>
      <c r="C34" s="33"/>
      <c r="D34" s="99"/>
      <c r="E34" s="99"/>
      <c r="F34" s="99"/>
      <c r="G34" s="33"/>
      <c r="H34" s="33"/>
      <c r="I34" s="33"/>
      <c r="J34" s="33"/>
      <c r="K34" s="33"/>
      <c r="L34" s="33"/>
      <c r="M34" s="33"/>
      <c r="N34" s="33"/>
      <c r="O34" s="33"/>
      <c r="P34" s="33"/>
      <c r="Q34" s="33"/>
      <c r="R34" s="33"/>
      <c r="S34" s="33"/>
      <c r="T34" s="33"/>
      <c r="U34" s="33"/>
      <c r="V34" s="33"/>
      <c r="W34" s="33"/>
      <c r="X34" s="39"/>
      <c r="Y34" s="39"/>
      <c r="Z34" s="39"/>
      <c r="AA34" s="39"/>
      <c r="AB34" s="39"/>
      <c r="AC34" s="39"/>
      <c r="AD34" s="39"/>
      <c r="AE34" s="39"/>
      <c r="AF34" s="39"/>
      <c r="AG34" s="39"/>
      <c r="AH34" s="39"/>
      <c r="AI34" s="39"/>
      <c r="AJ34" s="39"/>
      <c r="AK34" s="39"/>
      <c r="AL34" s="39"/>
      <c r="AM34" s="39"/>
      <c r="AN34" s="39"/>
      <c r="AO34" s="39"/>
      <c r="AP34" s="117"/>
      <c r="AQ34" s="39"/>
      <c r="AR34" s="39"/>
      <c r="AS34" s="39"/>
      <c r="AT34" s="39"/>
      <c r="AU34" s="39"/>
      <c r="AV34" s="39"/>
      <c r="AW34" s="39"/>
      <c r="AX34" s="39"/>
      <c r="AY34" s="39"/>
      <c r="AZ34" s="39"/>
      <c r="BA34" s="39"/>
      <c r="BB34" s="39"/>
      <c r="BC34" s="39"/>
      <c r="BD34" s="39"/>
      <c r="BE34" s="39"/>
      <c r="BF34" s="117"/>
      <c r="BG34" s="39"/>
      <c r="BH34" s="40"/>
      <c r="BI34" s="40"/>
      <c r="BJ34" s="40"/>
      <c r="BK34" s="40"/>
      <c r="BL34" s="40"/>
      <c r="BM34" s="40"/>
      <c r="BN34" s="40"/>
      <c r="BO34" s="40"/>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117"/>
      <c r="DG34" s="13" t="str">
        <f t="shared" si="1"/>
        <v/>
      </c>
      <c r="DH34" s="13" t="str">
        <f t="shared" si="2"/>
        <v/>
      </c>
      <c r="DI34" s="13" t="str">
        <f t="shared" si="3"/>
        <v/>
      </c>
      <c r="DJ34" s="13" t="str">
        <f t="shared" si="26"/>
        <v/>
      </c>
      <c r="DK34" s="13" t="str">
        <f t="shared" si="27"/>
        <v/>
      </c>
      <c r="DL34" s="13" t="str">
        <f t="shared" si="28"/>
        <v/>
      </c>
      <c r="DM34" s="13" t="str">
        <f t="shared" si="29"/>
        <v/>
      </c>
      <c r="DN34" s="13" t="str">
        <f t="shared" si="4"/>
        <v/>
      </c>
      <c r="DO34" s="13" t="str">
        <f t="shared" si="5"/>
        <v/>
      </c>
      <c r="DP34" s="13" t="str">
        <f t="shared" si="6"/>
        <v/>
      </c>
      <c r="DQ34" s="13" t="str">
        <f t="shared" si="7"/>
        <v/>
      </c>
      <c r="DR34" s="13" t="str">
        <f t="shared" si="8"/>
        <v/>
      </c>
      <c r="DS34" s="13" t="str">
        <f t="shared" si="9"/>
        <v/>
      </c>
      <c r="DT34" s="13" t="str">
        <f t="shared" si="10"/>
        <v/>
      </c>
      <c r="DU34" s="13" t="str">
        <f t="shared" si="11"/>
        <v/>
      </c>
      <c r="DV34" s="13" t="str">
        <f t="shared" si="12"/>
        <v/>
      </c>
      <c r="DW34" s="13" t="str">
        <f t="shared" si="13"/>
        <v/>
      </c>
      <c r="DX34" s="13" t="str">
        <f t="shared" si="14"/>
        <v/>
      </c>
      <c r="DY34" s="13" t="str">
        <f t="shared" si="15"/>
        <v/>
      </c>
      <c r="FX34" s="12">
        <f t="shared" si="16"/>
        <v>0</v>
      </c>
      <c r="FY34" s="12" t="str">
        <f t="shared" si="30"/>
        <v/>
      </c>
      <c r="FZ34" s="207" t="str">
        <f t="shared" si="17"/>
        <v>NO MEAN</v>
      </c>
      <c r="GA34" s="12">
        <f t="shared" si="18"/>
        <v>0</v>
      </c>
      <c r="GB34" s="12" t="str">
        <f t="shared" si="19"/>
        <v/>
      </c>
      <c r="GC34" s="91" t="str">
        <f t="shared" si="31"/>
        <v>NO MEAN</v>
      </c>
      <c r="GD34" s="12">
        <f t="shared" si="20"/>
        <v>0</v>
      </c>
      <c r="GE34" s="12" t="str">
        <f t="shared" si="21"/>
        <v/>
      </c>
      <c r="GF34" s="207" t="str">
        <f t="shared" si="32"/>
        <v>NO MEAN</v>
      </c>
      <c r="GG34" s="12">
        <f t="shared" si="22"/>
        <v>0</v>
      </c>
      <c r="GH34" s="12" t="str">
        <f t="shared" si="23"/>
        <v/>
      </c>
      <c r="GI34" s="91" t="str">
        <f t="shared" si="33"/>
        <v>NO MEAN</v>
      </c>
      <c r="GJ34" s="12">
        <f t="shared" si="24"/>
        <v>0</v>
      </c>
      <c r="GK34" s="12" t="str">
        <f t="shared" si="25"/>
        <v/>
      </c>
      <c r="GL34" s="210" t="str">
        <f t="shared" si="34"/>
        <v>NO MEAN</v>
      </c>
    </row>
    <row r="35" spans="1:194" x14ac:dyDescent="0.25">
      <c r="A35" s="30"/>
      <c r="B35" s="30"/>
      <c r="C35" s="33"/>
      <c r="D35" s="99"/>
      <c r="E35" s="99"/>
      <c r="F35" s="99"/>
      <c r="G35" s="33"/>
      <c r="H35" s="33"/>
      <c r="I35" s="33"/>
      <c r="J35" s="33"/>
      <c r="K35" s="33"/>
      <c r="L35" s="33"/>
      <c r="M35" s="33"/>
      <c r="N35" s="33"/>
      <c r="O35" s="33"/>
      <c r="P35" s="33"/>
      <c r="Q35" s="33"/>
      <c r="R35" s="33"/>
      <c r="S35" s="33"/>
      <c r="T35" s="33"/>
      <c r="U35" s="33"/>
      <c r="V35" s="33"/>
      <c r="W35" s="33"/>
      <c r="X35" s="39"/>
      <c r="Y35" s="39"/>
      <c r="Z35" s="39"/>
      <c r="AA35" s="39"/>
      <c r="AB35" s="39"/>
      <c r="AC35" s="39"/>
      <c r="AD35" s="39"/>
      <c r="AE35" s="39"/>
      <c r="AF35" s="39"/>
      <c r="AG35" s="39"/>
      <c r="AH35" s="39"/>
      <c r="AI35" s="39"/>
      <c r="AJ35" s="39"/>
      <c r="AK35" s="39"/>
      <c r="AL35" s="39"/>
      <c r="AM35" s="39"/>
      <c r="AN35" s="39"/>
      <c r="AO35" s="39"/>
      <c r="AP35" s="117"/>
      <c r="AQ35" s="39"/>
      <c r="AR35" s="39"/>
      <c r="AS35" s="39"/>
      <c r="AT35" s="39"/>
      <c r="AU35" s="39"/>
      <c r="AV35" s="39"/>
      <c r="AW35" s="39"/>
      <c r="AX35" s="39"/>
      <c r="AY35" s="39"/>
      <c r="AZ35" s="39"/>
      <c r="BA35" s="39"/>
      <c r="BB35" s="39"/>
      <c r="BC35" s="39"/>
      <c r="BD35" s="39"/>
      <c r="BE35" s="39"/>
      <c r="BF35" s="117"/>
      <c r="BG35" s="39"/>
      <c r="BH35" s="40"/>
      <c r="BI35" s="40"/>
      <c r="BJ35" s="40"/>
      <c r="BK35" s="40"/>
      <c r="BL35" s="40"/>
      <c r="BM35" s="40"/>
      <c r="BN35" s="40"/>
      <c r="BO35" s="40"/>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117"/>
      <c r="DG35" s="13" t="str">
        <f t="shared" si="1"/>
        <v/>
      </c>
      <c r="DH35" s="13" t="str">
        <f t="shared" si="2"/>
        <v/>
      </c>
      <c r="DI35" s="13" t="str">
        <f t="shared" si="3"/>
        <v/>
      </c>
      <c r="DJ35" s="13" t="str">
        <f t="shared" si="26"/>
        <v/>
      </c>
      <c r="DK35" s="13" t="str">
        <f t="shared" si="27"/>
        <v/>
      </c>
      <c r="DL35" s="13" t="str">
        <f t="shared" si="28"/>
        <v/>
      </c>
      <c r="DM35" s="13" t="str">
        <f t="shared" si="29"/>
        <v/>
      </c>
      <c r="DN35" s="13" t="str">
        <f t="shared" si="4"/>
        <v/>
      </c>
      <c r="DO35" s="13" t="str">
        <f t="shared" si="5"/>
        <v/>
      </c>
      <c r="DP35" s="13" t="str">
        <f t="shared" si="6"/>
        <v/>
      </c>
      <c r="DQ35" s="13" t="str">
        <f t="shared" si="7"/>
        <v/>
      </c>
      <c r="DR35" s="13" t="str">
        <f t="shared" si="8"/>
        <v/>
      </c>
      <c r="DS35" s="13" t="str">
        <f t="shared" si="9"/>
        <v/>
      </c>
      <c r="DT35" s="13" t="str">
        <f t="shared" si="10"/>
        <v/>
      </c>
      <c r="DU35" s="13" t="str">
        <f t="shared" si="11"/>
        <v/>
      </c>
      <c r="DV35" s="13" t="str">
        <f t="shared" si="12"/>
        <v/>
      </c>
      <c r="DW35" s="13" t="str">
        <f t="shared" si="13"/>
        <v/>
      </c>
      <c r="DX35" s="13" t="str">
        <f t="shared" si="14"/>
        <v/>
      </c>
      <c r="DY35" s="13" t="str">
        <f t="shared" si="15"/>
        <v/>
      </c>
      <c r="FX35" s="12">
        <f t="shared" si="16"/>
        <v>0</v>
      </c>
      <c r="FY35" s="12" t="str">
        <f t="shared" si="30"/>
        <v/>
      </c>
      <c r="FZ35" s="207" t="str">
        <f t="shared" si="17"/>
        <v>NO MEAN</v>
      </c>
      <c r="GA35" s="12">
        <f t="shared" si="18"/>
        <v>0</v>
      </c>
      <c r="GB35" s="12" t="str">
        <f t="shared" si="19"/>
        <v/>
      </c>
      <c r="GC35" s="91" t="str">
        <f t="shared" si="31"/>
        <v>NO MEAN</v>
      </c>
      <c r="GD35" s="12">
        <f t="shared" si="20"/>
        <v>0</v>
      </c>
      <c r="GE35" s="12" t="str">
        <f t="shared" si="21"/>
        <v/>
      </c>
      <c r="GF35" s="207" t="str">
        <f t="shared" si="32"/>
        <v>NO MEAN</v>
      </c>
      <c r="GG35" s="12">
        <f t="shared" si="22"/>
        <v>0</v>
      </c>
      <c r="GH35" s="12" t="str">
        <f t="shared" si="23"/>
        <v/>
      </c>
      <c r="GI35" s="91" t="str">
        <f t="shared" si="33"/>
        <v>NO MEAN</v>
      </c>
      <c r="GJ35" s="12">
        <f t="shared" si="24"/>
        <v>0</v>
      </c>
      <c r="GK35" s="12" t="str">
        <f t="shared" si="25"/>
        <v/>
      </c>
      <c r="GL35" s="210" t="str">
        <f t="shared" si="34"/>
        <v>NO MEAN</v>
      </c>
    </row>
    <row r="36" spans="1:194" x14ac:dyDescent="0.25">
      <c r="A36" s="30"/>
      <c r="B36" s="30"/>
      <c r="C36" s="33"/>
      <c r="D36" s="99"/>
      <c r="E36" s="99"/>
      <c r="F36" s="99"/>
      <c r="G36" s="33"/>
      <c r="H36" s="33"/>
      <c r="I36" s="33"/>
      <c r="J36" s="33"/>
      <c r="K36" s="33"/>
      <c r="L36" s="33"/>
      <c r="M36" s="33"/>
      <c r="N36" s="33"/>
      <c r="O36" s="33"/>
      <c r="P36" s="33"/>
      <c r="Q36" s="33"/>
      <c r="R36" s="33"/>
      <c r="S36" s="33"/>
      <c r="T36" s="33"/>
      <c r="U36" s="33"/>
      <c r="V36" s="33"/>
      <c r="W36" s="33"/>
      <c r="X36" s="39"/>
      <c r="Y36" s="39"/>
      <c r="Z36" s="39"/>
      <c r="AA36" s="39"/>
      <c r="AB36" s="39"/>
      <c r="AC36" s="39"/>
      <c r="AD36" s="39"/>
      <c r="AE36" s="39"/>
      <c r="AF36" s="39"/>
      <c r="AG36" s="39"/>
      <c r="AH36" s="39"/>
      <c r="AI36" s="39"/>
      <c r="AJ36" s="39"/>
      <c r="AK36" s="39"/>
      <c r="AL36" s="39"/>
      <c r="AM36" s="39"/>
      <c r="AN36" s="39"/>
      <c r="AO36" s="39"/>
      <c r="AP36" s="117"/>
      <c r="AQ36" s="39"/>
      <c r="AR36" s="39"/>
      <c r="AS36" s="39"/>
      <c r="AT36" s="39"/>
      <c r="AU36" s="39"/>
      <c r="AV36" s="39"/>
      <c r="AW36" s="39"/>
      <c r="AX36" s="39"/>
      <c r="AY36" s="39"/>
      <c r="AZ36" s="39"/>
      <c r="BA36" s="39"/>
      <c r="BB36" s="39"/>
      <c r="BC36" s="39"/>
      <c r="BD36" s="39"/>
      <c r="BE36" s="39"/>
      <c r="BF36" s="117"/>
      <c r="BG36" s="39"/>
      <c r="BH36" s="40"/>
      <c r="BI36" s="40"/>
      <c r="BJ36" s="40"/>
      <c r="BK36" s="40"/>
      <c r="BL36" s="40"/>
      <c r="BM36" s="40"/>
      <c r="BN36" s="40"/>
      <c r="BO36" s="40"/>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117"/>
      <c r="DG36" s="13" t="str">
        <f t="shared" si="1"/>
        <v/>
      </c>
      <c r="DH36" s="13" t="str">
        <f t="shared" si="2"/>
        <v/>
      </c>
      <c r="DI36" s="13" t="str">
        <f t="shared" si="3"/>
        <v/>
      </c>
      <c r="DJ36" s="13" t="str">
        <f t="shared" si="26"/>
        <v/>
      </c>
      <c r="DK36" s="13" t="str">
        <f t="shared" si="27"/>
        <v/>
      </c>
      <c r="DL36" s="13" t="str">
        <f t="shared" si="28"/>
        <v/>
      </c>
      <c r="DM36" s="13" t="str">
        <f t="shared" si="29"/>
        <v/>
      </c>
      <c r="DN36" s="13" t="str">
        <f t="shared" si="4"/>
        <v/>
      </c>
      <c r="DO36" s="13" t="str">
        <f t="shared" si="5"/>
        <v/>
      </c>
      <c r="DP36" s="13" t="str">
        <f t="shared" si="6"/>
        <v/>
      </c>
      <c r="DQ36" s="13" t="str">
        <f t="shared" si="7"/>
        <v/>
      </c>
      <c r="DR36" s="13" t="str">
        <f t="shared" si="8"/>
        <v/>
      </c>
      <c r="DS36" s="13" t="str">
        <f t="shared" si="9"/>
        <v/>
      </c>
      <c r="DT36" s="13" t="str">
        <f t="shared" si="10"/>
        <v/>
      </c>
      <c r="DU36" s="13" t="str">
        <f t="shared" si="11"/>
        <v/>
      </c>
      <c r="DV36" s="13" t="str">
        <f t="shared" si="12"/>
        <v/>
      </c>
      <c r="DW36" s="13" t="str">
        <f t="shared" si="13"/>
        <v/>
      </c>
      <c r="DX36" s="13" t="str">
        <f t="shared" si="14"/>
        <v/>
      </c>
      <c r="DY36" s="13" t="str">
        <f t="shared" si="15"/>
        <v/>
      </c>
      <c r="FX36" s="12">
        <f t="shared" si="16"/>
        <v>0</v>
      </c>
      <c r="FY36" s="12" t="str">
        <f t="shared" si="30"/>
        <v/>
      </c>
      <c r="FZ36" s="207" t="str">
        <f t="shared" si="17"/>
        <v>NO MEAN</v>
      </c>
      <c r="GA36" s="12">
        <f t="shared" si="18"/>
        <v>0</v>
      </c>
      <c r="GB36" s="12" t="str">
        <f t="shared" si="19"/>
        <v/>
      </c>
      <c r="GC36" s="91" t="str">
        <f t="shared" si="31"/>
        <v>NO MEAN</v>
      </c>
      <c r="GD36" s="12">
        <f t="shared" si="20"/>
        <v>0</v>
      </c>
      <c r="GE36" s="12" t="str">
        <f t="shared" si="21"/>
        <v/>
      </c>
      <c r="GF36" s="207" t="str">
        <f t="shared" si="32"/>
        <v>NO MEAN</v>
      </c>
      <c r="GG36" s="12">
        <f t="shared" si="22"/>
        <v>0</v>
      </c>
      <c r="GH36" s="12" t="str">
        <f t="shared" si="23"/>
        <v/>
      </c>
      <c r="GI36" s="91" t="str">
        <f t="shared" si="33"/>
        <v>NO MEAN</v>
      </c>
      <c r="GJ36" s="12">
        <f t="shared" si="24"/>
        <v>0</v>
      </c>
      <c r="GK36" s="12" t="str">
        <f t="shared" si="25"/>
        <v/>
      </c>
      <c r="GL36" s="210" t="str">
        <f t="shared" si="34"/>
        <v>NO MEAN</v>
      </c>
    </row>
    <row r="37" spans="1:194" x14ac:dyDescent="0.25">
      <c r="A37" s="30"/>
      <c r="B37" s="30"/>
      <c r="C37" s="33"/>
      <c r="D37" s="99"/>
      <c r="E37" s="99"/>
      <c r="F37" s="99"/>
      <c r="G37" s="33"/>
      <c r="H37" s="33"/>
      <c r="I37" s="33"/>
      <c r="J37" s="33"/>
      <c r="K37" s="33"/>
      <c r="L37" s="33"/>
      <c r="M37" s="33"/>
      <c r="N37" s="33"/>
      <c r="O37" s="33"/>
      <c r="P37" s="33"/>
      <c r="Q37" s="33"/>
      <c r="R37" s="33"/>
      <c r="S37" s="33"/>
      <c r="T37" s="33"/>
      <c r="U37" s="33"/>
      <c r="V37" s="33"/>
      <c r="W37" s="33"/>
      <c r="X37" s="39"/>
      <c r="Y37" s="39"/>
      <c r="Z37" s="39"/>
      <c r="AA37" s="39"/>
      <c r="AB37" s="39"/>
      <c r="AC37" s="39"/>
      <c r="AD37" s="39"/>
      <c r="AE37" s="39"/>
      <c r="AF37" s="39"/>
      <c r="AG37" s="39"/>
      <c r="AH37" s="39"/>
      <c r="AI37" s="39"/>
      <c r="AJ37" s="39"/>
      <c r="AK37" s="39"/>
      <c r="AL37" s="39"/>
      <c r="AM37" s="39"/>
      <c r="AN37" s="39"/>
      <c r="AO37" s="39"/>
      <c r="AP37" s="117"/>
      <c r="AQ37" s="39"/>
      <c r="AR37" s="39"/>
      <c r="AS37" s="39"/>
      <c r="AT37" s="39"/>
      <c r="AU37" s="39"/>
      <c r="AV37" s="39"/>
      <c r="AW37" s="39"/>
      <c r="AX37" s="39"/>
      <c r="AY37" s="39"/>
      <c r="AZ37" s="39"/>
      <c r="BA37" s="39"/>
      <c r="BB37" s="39"/>
      <c r="BC37" s="39"/>
      <c r="BD37" s="39"/>
      <c r="BE37" s="39"/>
      <c r="BF37" s="117"/>
      <c r="BG37" s="39"/>
      <c r="BH37" s="40"/>
      <c r="BI37" s="40"/>
      <c r="BJ37" s="40"/>
      <c r="BK37" s="40"/>
      <c r="BL37" s="40"/>
      <c r="BM37" s="40"/>
      <c r="BN37" s="40"/>
      <c r="BO37" s="40"/>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117"/>
      <c r="DG37" s="13" t="str">
        <f t="shared" si="1"/>
        <v/>
      </c>
      <c r="DH37" s="13" t="str">
        <f t="shared" si="2"/>
        <v/>
      </c>
      <c r="DI37" s="13" t="str">
        <f t="shared" si="3"/>
        <v/>
      </c>
      <c r="DJ37" s="13" t="str">
        <f t="shared" si="26"/>
        <v/>
      </c>
      <c r="DK37" s="13" t="str">
        <f t="shared" si="27"/>
        <v/>
      </c>
      <c r="DL37" s="13" t="str">
        <f t="shared" si="28"/>
        <v/>
      </c>
      <c r="DM37" s="13" t="str">
        <f t="shared" si="29"/>
        <v/>
      </c>
      <c r="DN37" s="13" t="str">
        <f t="shared" si="4"/>
        <v/>
      </c>
      <c r="DO37" s="13" t="str">
        <f t="shared" si="5"/>
        <v/>
      </c>
      <c r="DP37" s="13" t="str">
        <f t="shared" si="6"/>
        <v/>
      </c>
      <c r="DQ37" s="13" t="str">
        <f t="shared" si="7"/>
        <v/>
      </c>
      <c r="DR37" s="13" t="str">
        <f t="shared" si="8"/>
        <v/>
      </c>
      <c r="DS37" s="13" t="str">
        <f t="shared" si="9"/>
        <v/>
      </c>
      <c r="DT37" s="13" t="str">
        <f t="shared" si="10"/>
        <v/>
      </c>
      <c r="DU37" s="13" t="str">
        <f t="shared" si="11"/>
        <v/>
      </c>
      <c r="DV37" s="13" t="str">
        <f t="shared" si="12"/>
        <v/>
      </c>
      <c r="DW37" s="13" t="str">
        <f t="shared" si="13"/>
        <v/>
      </c>
      <c r="DX37" s="13" t="str">
        <f t="shared" si="14"/>
        <v/>
      </c>
      <c r="DY37" s="13" t="str">
        <f t="shared" si="15"/>
        <v/>
      </c>
      <c r="FX37" s="12">
        <f t="shared" si="16"/>
        <v>0</v>
      </c>
      <c r="FY37" s="12" t="str">
        <f t="shared" si="30"/>
        <v/>
      </c>
      <c r="FZ37" s="207" t="str">
        <f t="shared" si="17"/>
        <v>NO MEAN</v>
      </c>
      <c r="GA37" s="12">
        <f t="shared" si="18"/>
        <v>0</v>
      </c>
      <c r="GB37" s="12" t="str">
        <f t="shared" si="19"/>
        <v/>
      </c>
      <c r="GC37" s="91" t="str">
        <f t="shared" si="31"/>
        <v>NO MEAN</v>
      </c>
      <c r="GD37" s="12">
        <f t="shared" si="20"/>
        <v>0</v>
      </c>
      <c r="GE37" s="12" t="str">
        <f t="shared" si="21"/>
        <v/>
      </c>
      <c r="GF37" s="207" t="str">
        <f t="shared" si="32"/>
        <v>NO MEAN</v>
      </c>
      <c r="GG37" s="12">
        <f t="shared" si="22"/>
        <v>0</v>
      </c>
      <c r="GH37" s="12" t="str">
        <f t="shared" si="23"/>
        <v/>
      </c>
      <c r="GI37" s="91" t="str">
        <f t="shared" si="33"/>
        <v>NO MEAN</v>
      </c>
      <c r="GJ37" s="12">
        <f t="shared" si="24"/>
        <v>0</v>
      </c>
      <c r="GK37" s="12" t="str">
        <f t="shared" si="25"/>
        <v/>
      </c>
      <c r="GL37" s="210" t="str">
        <f t="shared" si="34"/>
        <v>NO MEAN</v>
      </c>
    </row>
    <row r="38" spans="1:194" x14ac:dyDescent="0.25">
      <c r="A38" s="30"/>
      <c r="B38" s="30"/>
      <c r="C38" s="33"/>
      <c r="D38" s="99"/>
      <c r="E38" s="99"/>
      <c r="F38" s="99"/>
      <c r="G38" s="33"/>
      <c r="H38" s="33"/>
      <c r="I38" s="33"/>
      <c r="J38" s="33"/>
      <c r="K38" s="33"/>
      <c r="L38" s="33"/>
      <c r="M38" s="33"/>
      <c r="N38" s="33"/>
      <c r="O38" s="33"/>
      <c r="P38" s="33"/>
      <c r="Q38" s="33"/>
      <c r="R38" s="33"/>
      <c r="S38" s="33"/>
      <c r="T38" s="33"/>
      <c r="U38" s="33"/>
      <c r="V38" s="33"/>
      <c r="W38" s="33"/>
      <c r="X38" s="39"/>
      <c r="Y38" s="39"/>
      <c r="Z38" s="39"/>
      <c r="AA38" s="39"/>
      <c r="AB38" s="39"/>
      <c r="AC38" s="39"/>
      <c r="AD38" s="39"/>
      <c r="AE38" s="39"/>
      <c r="AF38" s="39"/>
      <c r="AG38" s="39"/>
      <c r="AH38" s="39"/>
      <c r="AI38" s="39"/>
      <c r="AJ38" s="39"/>
      <c r="AK38" s="39"/>
      <c r="AL38" s="39"/>
      <c r="AM38" s="39"/>
      <c r="AN38" s="39"/>
      <c r="AO38" s="39"/>
      <c r="AP38" s="117"/>
      <c r="AQ38" s="39"/>
      <c r="AR38" s="39"/>
      <c r="AS38" s="39"/>
      <c r="AT38" s="39"/>
      <c r="AU38" s="39"/>
      <c r="AV38" s="39"/>
      <c r="AW38" s="39"/>
      <c r="AX38" s="39"/>
      <c r="AY38" s="39"/>
      <c r="AZ38" s="39"/>
      <c r="BA38" s="39"/>
      <c r="BB38" s="39"/>
      <c r="BC38" s="39"/>
      <c r="BD38" s="39"/>
      <c r="BE38" s="39"/>
      <c r="BF38" s="117"/>
      <c r="BG38" s="39"/>
      <c r="BH38" s="40"/>
      <c r="BI38" s="40"/>
      <c r="BJ38" s="40"/>
      <c r="BK38" s="40"/>
      <c r="BL38" s="40"/>
      <c r="BM38" s="40"/>
      <c r="BN38" s="40"/>
      <c r="BO38" s="40"/>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117"/>
      <c r="DG38" s="13" t="str">
        <f t="shared" ref="DG38:DG55" si="35">IF(X38="","",IF(UPPER(X38)="A",0,IF(UPPER(X38)="B",1,IF(UPPER(X38)="C",2,IF(UPPER(X38)="D",3,IF(UPPER(X38)="E",4,"NULL"))))))</f>
        <v/>
      </c>
      <c r="DH38" s="13" t="str">
        <f t="shared" ref="DH38:DH55" si="36">IF(Y38="","",IF(UPPER(Y38)="A",0,IF(UPPER(Y38)="B",1,IF(UPPER(Y38)="C",2,IF(UPPER(Y38)="D",3,IF(UPPER(Y38)="E",4,"NULL"))))))</f>
        <v/>
      </c>
      <c r="DI38" s="13" t="str">
        <f t="shared" ref="DI38:DI55" si="37">IF(Z38="","",IF(UPPER(Z38)="A",0,IF(UPPER(Z38)="B",1,IF(UPPER(Z38)="C",2,IF(UPPER(Z38)="D",3,IF(UPPER(Z38)="E",4,"NULL"))))))</f>
        <v/>
      </c>
      <c r="DJ38" s="13" t="str">
        <f t="shared" si="26"/>
        <v/>
      </c>
      <c r="DK38" s="13" t="str">
        <f t="shared" si="27"/>
        <v/>
      </c>
      <c r="DL38" s="13" t="str">
        <f t="shared" si="28"/>
        <v/>
      </c>
      <c r="DM38" s="13" t="str">
        <f t="shared" si="29"/>
        <v/>
      </c>
      <c r="DN38" s="13" t="str">
        <f t="shared" ref="DN38:DN55" si="38">IF(AE38="","",IF(UPPER(AE38)="A",0,IF(UPPER(AE38)="B",1,IF(UPPER(AE38)="C",2,IF(UPPER(AE38)="D",3,IF(UPPER(AE38)="E",4,"NULL"))))))</f>
        <v/>
      </c>
      <c r="DO38" s="13" t="str">
        <f t="shared" ref="DO38:DO55" si="39">IF(AF38="","",IF(UPPER(AF38)="A",0,IF(UPPER(AF38)="B",1,IF(UPPER(AF38)="C",2,IF(UPPER(AF38)="D",3,IF(UPPER(AF38)="E",4,"NULL"))))))</f>
        <v/>
      </c>
      <c r="DP38" s="13" t="str">
        <f t="shared" ref="DP38:DP55" si="40">IF(AG38="","",IF(UPPER(AG38)="A",0,IF(UPPER(AG38)="B",1,IF(UPPER(AG38)="C",2,IF(UPPER(AG38)="D",3,IF(UPPER(AG38)="E",4,"NULL"))))))</f>
        <v/>
      </c>
      <c r="DQ38" s="13" t="str">
        <f t="shared" ref="DQ38:DQ55" si="41">IF(AH38="","",IF(UPPER(AH38)="A",0,IF(UPPER(AH38)="B",1,IF(UPPER(AH38)="C",2,IF(UPPER(AH38)="D",3,IF(UPPER(AH38)="E",4,"NULL"))))))</f>
        <v/>
      </c>
      <c r="DR38" s="13" t="str">
        <f t="shared" ref="DR38:DR55" si="42">IF(AI38="","",IF(AI38&gt;=4,4,IF(AI38=3,3,IF(AI38=2,2,IF(AI38=1,1,IF(AI38=0,0,"NULL"))))))</f>
        <v/>
      </c>
      <c r="DS38" s="13" t="str">
        <f t="shared" ref="DS38:DS55" si="43">IF(AJ38="","",IF(UPPER(AJ38)="A",4,IF(UPPER(AJ38)="B",3,IF(UPPER(AJ38)="C",2,IF(UPPER(AJ38)="D",1,IF(UPPER(AJ38)="E",0,"NULL"))))))</f>
        <v/>
      </c>
      <c r="DT38" s="13" t="str">
        <f t="shared" ref="DT38:DT55" si="44">IF(AK38="","",IF(UPPER(AK38)="A",0,IF(UPPER(AK38)="B",1,IF(UPPER(AK38)="C",2,IF(UPPER(AK38)="D",3,IF(UPPER(AK38)="E",4,"NULL"))))))</f>
        <v/>
      </c>
      <c r="DU38" s="13" t="str">
        <f t="shared" ref="DU38:DU55" si="45">IF(AL38="","",IF(UPPER(AL38)="A",0,IF(UPPER(AL38)="B",1,IF(UPPER(AL38)="C",2,IF(UPPER(AL38)="D",3,IF(UPPER(AL38)="E",4,"NULL"))))))</f>
        <v/>
      </c>
      <c r="DV38" s="13" t="str">
        <f t="shared" ref="DV38:DV55" si="46">IF(AM38="","",IF(AM38&gt;=4,0,IF(AM38=3,1,IF(AM38=2,2,IF(AM38=1,3,IF(AM38=0,4,"NULL"))))))</f>
        <v/>
      </c>
      <c r="DW38" s="13" t="str">
        <f t="shared" ref="DW38:DW55" si="47">IF(AN38="","",IF(AN38&gt;=4,0,IF(AN38=3,1,IF(AN38=2,2,IF(AN38=1,3,IF(AN38=0,4,"NULL"))))))</f>
        <v/>
      </c>
      <c r="DX38" s="13" t="str">
        <f t="shared" ref="DX38:DX55" si="48">IF(AO38="","",IF(UPPER(AO38)="A",4,IF(UPPER(AO38)="B",3,IF(UPPER(AO38)="C",2,IF(UPPER(AO38)="D",1,IF(UPPER(AO38)="E",0,"NULL"))))))</f>
        <v/>
      </c>
      <c r="DY38" s="13" t="str">
        <f t="shared" ref="DY38:DY55" si="49">IF(AP38="","",IF(UPPER(AP38)="A",0,IF(UPPER(AP38)="B",1,IF(UPPER(AP38)="C",2,IF(UPPER(AP38)="D",3,IF(UPPER(AP38)="E",4,"NULL"))))))</f>
        <v/>
      </c>
      <c r="FX38" s="12">
        <f t="shared" ref="FX38:FX55" si="50">COUNTA(X38:Z38)</f>
        <v>0</v>
      </c>
      <c r="FY38" s="12" t="str">
        <f t="shared" ref="FY38:FY55" si="51">IF(FX38&gt;2,SUM(DG38:DI38),"")</f>
        <v/>
      </c>
      <c r="FZ38" s="207" t="str">
        <f t="shared" ref="FZ38:FZ55" si="52">IF(FY38="","NO MEAN",FY38/FX38)</f>
        <v>NO MEAN</v>
      </c>
      <c r="GA38" s="12">
        <f t="shared" ref="GA38:GA55" si="53">COUNTA(AA38:AD38)</f>
        <v>0</v>
      </c>
      <c r="GB38" s="12" t="str">
        <f t="shared" ref="GB38:GB55" si="54">IF(GA38&gt;2, SUM(DJ38:DM38),"")</f>
        <v/>
      </c>
      <c r="GC38" s="91" t="str">
        <f t="shared" si="31"/>
        <v>NO MEAN</v>
      </c>
      <c r="GD38" s="12">
        <f t="shared" ref="GD38:GD55" si="55">COUNTA(AE38:AI38)</f>
        <v>0</v>
      </c>
      <c r="GE38" s="12" t="str">
        <f t="shared" ref="GE38:GE55" si="56">IF(GD38&gt;2,SUM(DN38:DR38),"")</f>
        <v/>
      </c>
      <c r="GF38" s="207" t="str">
        <f t="shared" si="32"/>
        <v>NO MEAN</v>
      </c>
      <c r="GG38" s="12">
        <f t="shared" ref="GG38:GG55" si="57">COUNTA(AJ38:AL38)</f>
        <v>0</v>
      </c>
      <c r="GH38" s="12" t="str">
        <f t="shared" ref="GH38:GH55" si="58">IF(GG38&gt;2,SUM(DS38:DU38),"")</f>
        <v/>
      </c>
      <c r="GI38" s="91" t="str">
        <f t="shared" si="33"/>
        <v>NO MEAN</v>
      </c>
      <c r="GJ38" s="12">
        <f t="shared" ref="GJ38:GJ55" si="59">COUNTA(AM38:AP38)</f>
        <v>0</v>
      </c>
      <c r="GK38" s="12" t="str">
        <f t="shared" ref="GK38:GK55" si="60">IF(GJ38&gt;2,SUM(DV38:DY38),"")</f>
        <v/>
      </c>
      <c r="GL38" s="210" t="str">
        <f t="shared" si="34"/>
        <v>NO MEAN</v>
      </c>
    </row>
    <row r="39" spans="1:194" x14ac:dyDescent="0.25">
      <c r="A39" s="30"/>
      <c r="B39" s="30"/>
      <c r="C39" s="33"/>
      <c r="D39" s="99"/>
      <c r="E39" s="99"/>
      <c r="F39" s="99"/>
      <c r="G39" s="33"/>
      <c r="H39" s="33"/>
      <c r="I39" s="33"/>
      <c r="J39" s="33"/>
      <c r="K39" s="33"/>
      <c r="L39" s="33"/>
      <c r="M39" s="33"/>
      <c r="N39" s="33"/>
      <c r="O39" s="33"/>
      <c r="P39" s="33"/>
      <c r="Q39" s="33"/>
      <c r="R39" s="33"/>
      <c r="S39" s="33"/>
      <c r="T39" s="33"/>
      <c r="U39" s="33"/>
      <c r="V39" s="33"/>
      <c r="W39" s="33"/>
      <c r="X39" s="39"/>
      <c r="Y39" s="39"/>
      <c r="Z39" s="39"/>
      <c r="AA39" s="39"/>
      <c r="AB39" s="39"/>
      <c r="AC39" s="39"/>
      <c r="AD39" s="39"/>
      <c r="AE39" s="39"/>
      <c r="AF39" s="39"/>
      <c r="AG39" s="39"/>
      <c r="AH39" s="39"/>
      <c r="AI39" s="39"/>
      <c r="AJ39" s="39"/>
      <c r="AK39" s="39"/>
      <c r="AL39" s="39"/>
      <c r="AM39" s="39"/>
      <c r="AN39" s="39"/>
      <c r="AO39" s="39"/>
      <c r="AP39" s="117"/>
      <c r="AQ39" s="39"/>
      <c r="AR39" s="39"/>
      <c r="AS39" s="39"/>
      <c r="AT39" s="39"/>
      <c r="AU39" s="39"/>
      <c r="AV39" s="39"/>
      <c r="AW39" s="39"/>
      <c r="AX39" s="39"/>
      <c r="AY39" s="39"/>
      <c r="AZ39" s="39"/>
      <c r="BA39" s="39"/>
      <c r="BB39" s="39"/>
      <c r="BC39" s="39"/>
      <c r="BD39" s="39"/>
      <c r="BE39" s="39"/>
      <c r="BF39" s="117"/>
      <c r="BG39" s="39"/>
      <c r="BH39" s="40"/>
      <c r="BI39" s="40"/>
      <c r="BJ39" s="40"/>
      <c r="BK39" s="40"/>
      <c r="BL39" s="40"/>
      <c r="BM39" s="40"/>
      <c r="BN39" s="40"/>
      <c r="BO39" s="40"/>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117"/>
      <c r="DG39" s="13" t="str">
        <f t="shared" si="35"/>
        <v/>
      </c>
      <c r="DH39" s="13" t="str">
        <f t="shared" si="36"/>
        <v/>
      </c>
      <c r="DI39" s="13" t="str">
        <f t="shared" si="37"/>
        <v/>
      </c>
      <c r="DJ39" s="13" t="str">
        <f t="shared" si="26"/>
        <v/>
      </c>
      <c r="DK39" s="13" t="str">
        <f t="shared" si="27"/>
        <v/>
      </c>
      <c r="DL39" s="13" t="str">
        <f t="shared" si="28"/>
        <v/>
      </c>
      <c r="DM39" s="13" t="str">
        <f t="shared" si="29"/>
        <v/>
      </c>
      <c r="DN39" s="13" t="str">
        <f t="shared" si="38"/>
        <v/>
      </c>
      <c r="DO39" s="13" t="str">
        <f t="shared" si="39"/>
        <v/>
      </c>
      <c r="DP39" s="13" t="str">
        <f t="shared" si="40"/>
        <v/>
      </c>
      <c r="DQ39" s="13" t="str">
        <f t="shared" si="41"/>
        <v/>
      </c>
      <c r="DR39" s="13" t="str">
        <f t="shared" si="42"/>
        <v/>
      </c>
      <c r="DS39" s="13" t="str">
        <f t="shared" si="43"/>
        <v/>
      </c>
      <c r="DT39" s="13" t="str">
        <f t="shared" si="44"/>
        <v/>
      </c>
      <c r="DU39" s="13" t="str">
        <f t="shared" si="45"/>
        <v/>
      </c>
      <c r="DV39" s="13" t="str">
        <f t="shared" si="46"/>
        <v/>
      </c>
      <c r="DW39" s="13" t="str">
        <f t="shared" si="47"/>
        <v/>
      </c>
      <c r="DX39" s="13" t="str">
        <f t="shared" si="48"/>
        <v/>
      </c>
      <c r="DY39" s="13" t="str">
        <f t="shared" si="49"/>
        <v/>
      </c>
      <c r="FX39" s="12">
        <f t="shared" si="50"/>
        <v>0</v>
      </c>
      <c r="FY39" s="12" t="str">
        <f t="shared" si="51"/>
        <v/>
      </c>
      <c r="FZ39" s="207" t="str">
        <f t="shared" si="52"/>
        <v>NO MEAN</v>
      </c>
      <c r="GA39" s="12">
        <f t="shared" si="53"/>
        <v>0</v>
      </c>
      <c r="GB39" s="12" t="str">
        <f t="shared" si="54"/>
        <v/>
      </c>
      <c r="GC39" s="91" t="str">
        <f t="shared" si="31"/>
        <v>NO MEAN</v>
      </c>
      <c r="GD39" s="12">
        <f t="shared" si="55"/>
        <v>0</v>
      </c>
      <c r="GE39" s="12" t="str">
        <f t="shared" si="56"/>
        <v/>
      </c>
      <c r="GF39" s="207" t="str">
        <f t="shared" si="32"/>
        <v>NO MEAN</v>
      </c>
      <c r="GG39" s="12">
        <f t="shared" si="57"/>
        <v>0</v>
      </c>
      <c r="GH39" s="12" t="str">
        <f t="shared" si="58"/>
        <v/>
      </c>
      <c r="GI39" s="91" t="str">
        <f t="shared" si="33"/>
        <v>NO MEAN</v>
      </c>
      <c r="GJ39" s="12">
        <f t="shared" si="59"/>
        <v>0</v>
      </c>
      <c r="GK39" s="12" t="str">
        <f t="shared" si="60"/>
        <v/>
      </c>
      <c r="GL39" s="210" t="str">
        <f t="shared" si="34"/>
        <v>NO MEAN</v>
      </c>
    </row>
    <row r="40" spans="1:194" x14ac:dyDescent="0.25">
      <c r="A40" s="30"/>
      <c r="B40" s="30"/>
      <c r="C40" s="33"/>
      <c r="D40" s="99"/>
      <c r="E40" s="99"/>
      <c r="F40" s="99"/>
      <c r="G40" s="33"/>
      <c r="H40" s="33"/>
      <c r="I40" s="33"/>
      <c r="J40" s="33"/>
      <c r="K40" s="33"/>
      <c r="L40" s="33"/>
      <c r="M40" s="33"/>
      <c r="N40" s="33"/>
      <c r="O40" s="33"/>
      <c r="P40" s="33"/>
      <c r="Q40" s="33"/>
      <c r="R40" s="33"/>
      <c r="S40" s="33"/>
      <c r="T40" s="33"/>
      <c r="U40" s="33"/>
      <c r="V40" s="33"/>
      <c r="W40" s="33"/>
      <c r="X40" s="39"/>
      <c r="Y40" s="39"/>
      <c r="Z40" s="39"/>
      <c r="AA40" s="39"/>
      <c r="AB40" s="39"/>
      <c r="AC40" s="39"/>
      <c r="AD40" s="39"/>
      <c r="AE40" s="39"/>
      <c r="AF40" s="39"/>
      <c r="AG40" s="39"/>
      <c r="AH40" s="39"/>
      <c r="AI40" s="39"/>
      <c r="AJ40" s="39"/>
      <c r="AK40" s="39"/>
      <c r="AL40" s="39"/>
      <c r="AM40" s="39"/>
      <c r="AN40" s="39"/>
      <c r="AO40" s="39"/>
      <c r="AP40" s="117"/>
      <c r="AQ40" s="39"/>
      <c r="AR40" s="39"/>
      <c r="AS40" s="39"/>
      <c r="AT40" s="39"/>
      <c r="AU40" s="39"/>
      <c r="AV40" s="39"/>
      <c r="AW40" s="39"/>
      <c r="AX40" s="39"/>
      <c r="AY40" s="39"/>
      <c r="AZ40" s="39"/>
      <c r="BA40" s="39"/>
      <c r="BB40" s="39"/>
      <c r="BC40" s="39"/>
      <c r="BD40" s="39"/>
      <c r="BE40" s="39"/>
      <c r="BF40" s="117"/>
      <c r="BG40" s="39"/>
      <c r="BH40" s="40"/>
      <c r="BI40" s="40"/>
      <c r="BJ40" s="40"/>
      <c r="BK40" s="40"/>
      <c r="BL40" s="40"/>
      <c r="BM40" s="40"/>
      <c r="BN40" s="40"/>
      <c r="BO40" s="40"/>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117"/>
      <c r="DG40" s="13" t="str">
        <f t="shared" si="35"/>
        <v/>
      </c>
      <c r="DH40" s="13" t="str">
        <f t="shared" si="36"/>
        <v/>
      </c>
      <c r="DI40" s="13" t="str">
        <f t="shared" si="37"/>
        <v/>
      </c>
      <c r="DJ40" s="13" t="str">
        <f t="shared" si="26"/>
        <v/>
      </c>
      <c r="DK40" s="13" t="str">
        <f t="shared" si="27"/>
        <v/>
      </c>
      <c r="DL40" s="13" t="str">
        <f t="shared" si="28"/>
        <v/>
      </c>
      <c r="DM40" s="13" t="str">
        <f t="shared" si="29"/>
        <v/>
      </c>
      <c r="DN40" s="13" t="str">
        <f t="shared" si="38"/>
        <v/>
      </c>
      <c r="DO40" s="13" t="str">
        <f t="shared" si="39"/>
        <v/>
      </c>
      <c r="DP40" s="13" t="str">
        <f t="shared" si="40"/>
        <v/>
      </c>
      <c r="DQ40" s="13" t="str">
        <f t="shared" si="41"/>
        <v/>
      </c>
      <c r="DR40" s="13" t="str">
        <f t="shared" si="42"/>
        <v/>
      </c>
      <c r="DS40" s="13" t="str">
        <f t="shared" si="43"/>
        <v/>
      </c>
      <c r="DT40" s="13" t="str">
        <f t="shared" si="44"/>
        <v/>
      </c>
      <c r="DU40" s="13" t="str">
        <f t="shared" si="45"/>
        <v/>
      </c>
      <c r="DV40" s="13" t="str">
        <f t="shared" si="46"/>
        <v/>
      </c>
      <c r="DW40" s="13" t="str">
        <f t="shared" si="47"/>
        <v/>
      </c>
      <c r="DX40" s="13" t="str">
        <f t="shared" si="48"/>
        <v/>
      </c>
      <c r="DY40" s="13" t="str">
        <f t="shared" si="49"/>
        <v/>
      </c>
      <c r="FX40" s="12">
        <f t="shared" si="50"/>
        <v>0</v>
      </c>
      <c r="FY40" s="12" t="str">
        <f t="shared" si="51"/>
        <v/>
      </c>
      <c r="FZ40" s="207" t="str">
        <f t="shared" si="52"/>
        <v>NO MEAN</v>
      </c>
      <c r="GA40" s="12">
        <f t="shared" si="53"/>
        <v>0</v>
      </c>
      <c r="GB40" s="12" t="str">
        <f t="shared" si="54"/>
        <v/>
      </c>
      <c r="GC40" s="91" t="str">
        <f t="shared" si="31"/>
        <v>NO MEAN</v>
      </c>
      <c r="GD40" s="12">
        <f t="shared" si="55"/>
        <v>0</v>
      </c>
      <c r="GE40" s="12" t="str">
        <f t="shared" si="56"/>
        <v/>
      </c>
      <c r="GF40" s="207" t="str">
        <f t="shared" si="32"/>
        <v>NO MEAN</v>
      </c>
      <c r="GG40" s="12">
        <f t="shared" si="57"/>
        <v>0</v>
      </c>
      <c r="GH40" s="12" t="str">
        <f t="shared" si="58"/>
        <v/>
      </c>
      <c r="GI40" s="91" t="str">
        <f t="shared" si="33"/>
        <v>NO MEAN</v>
      </c>
      <c r="GJ40" s="12">
        <f t="shared" si="59"/>
        <v>0</v>
      </c>
      <c r="GK40" s="12" t="str">
        <f t="shared" si="60"/>
        <v/>
      </c>
      <c r="GL40" s="210" t="str">
        <f t="shared" si="34"/>
        <v>NO MEAN</v>
      </c>
    </row>
    <row r="41" spans="1:194" x14ac:dyDescent="0.25">
      <c r="A41" s="30"/>
      <c r="B41" s="30"/>
      <c r="C41" s="33"/>
      <c r="D41" s="99"/>
      <c r="E41" s="99"/>
      <c r="F41" s="99"/>
      <c r="G41" s="33"/>
      <c r="H41" s="33"/>
      <c r="I41" s="33"/>
      <c r="J41" s="33"/>
      <c r="K41" s="33"/>
      <c r="L41" s="33"/>
      <c r="M41" s="33"/>
      <c r="N41" s="33"/>
      <c r="O41" s="33"/>
      <c r="P41" s="33"/>
      <c r="Q41" s="33"/>
      <c r="R41" s="33"/>
      <c r="S41" s="33"/>
      <c r="T41" s="33"/>
      <c r="U41" s="33"/>
      <c r="V41" s="33"/>
      <c r="W41" s="33"/>
      <c r="X41" s="39"/>
      <c r="Y41" s="39"/>
      <c r="Z41" s="39"/>
      <c r="AA41" s="39"/>
      <c r="AB41" s="39"/>
      <c r="AC41" s="39"/>
      <c r="AD41" s="39"/>
      <c r="AE41" s="39"/>
      <c r="AF41" s="39"/>
      <c r="AG41" s="39"/>
      <c r="AH41" s="39"/>
      <c r="AI41" s="39"/>
      <c r="AJ41" s="39"/>
      <c r="AK41" s="39"/>
      <c r="AL41" s="39"/>
      <c r="AM41" s="39"/>
      <c r="AN41" s="39"/>
      <c r="AO41" s="39"/>
      <c r="AP41" s="117"/>
      <c r="AQ41" s="39"/>
      <c r="AR41" s="39"/>
      <c r="AS41" s="39"/>
      <c r="AT41" s="39"/>
      <c r="AU41" s="39"/>
      <c r="AV41" s="39"/>
      <c r="AW41" s="39"/>
      <c r="AX41" s="39"/>
      <c r="AY41" s="39"/>
      <c r="AZ41" s="39"/>
      <c r="BA41" s="39"/>
      <c r="BB41" s="39"/>
      <c r="BC41" s="39"/>
      <c r="BD41" s="39"/>
      <c r="BE41" s="39"/>
      <c r="BF41" s="117"/>
      <c r="BG41" s="39"/>
      <c r="BH41" s="40"/>
      <c r="BI41" s="40"/>
      <c r="BJ41" s="40"/>
      <c r="BK41" s="40"/>
      <c r="BL41" s="40"/>
      <c r="BM41" s="40"/>
      <c r="BN41" s="40"/>
      <c r="BO41" s="40"/>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117"/>
      <c r="DG41" s="13" t="str">
        <f t="shared" si="35"/>
        <v/>
      </c>
      <c r="DH41" s="13" t="str">
        <f t="shared" si="36"/>
        <v/>
      </c>
      <c r="DI41" s="13" t="str">
        <f t="shared" si="37"/>
        <v/>
      </c>
      <c r="DJ41" s="13" t="str">
        <f t="shared" si="26"/>
        <v/>
      </c>
      <c r="DK41" s="13" t="str">
        <f t="shared" si="27"/>
        <v/>
      </c>
      <c r="DL41" s="13" t="str">
        <f t="shared" si="28"/>
        <v/>
      </c>
      <c r="DM41" s="13" t="str">
        <f t="shared" si="29"/>
        <v/>
      </c>
      <c r="DN41" s="13" t="str">
        <f t="shared" si="38"/>
        <v/>
      </c>
      <c r="DO41" s="13" t="str">
        <f t="shared" si="39"/>
        <v/>
      </c>
      <c r="DP41" s="13" t="str">
        <f t="shared" si="40"/>
        <v/>
      </c>
      <c r="DQ41" s="13" t="str">
        <f t="shared" si="41"/>
        <v/>
      </c>
      <c r="DR41" s="13" t="str">
        <f t="shared" si="42"/>
        <v/>
      </c>
      <c r="DS41" s="13" t="str">
        <f t="shared" si="43"/>
        <v/>
      </c>
      <c r="DT41" s="13" t="str">
        <f t="shared" si="44"/>
        <v/>
      </c>
      <c r="DU41" s="13" t="str">
        <f t="shared" si="45"/>
        <v/>
      </c>
      <c r="DV41" s="13" t="str">
        <f t="shared" si="46"/>
        <v/>
      </c>
      <c r="DW41" s="13" t="str">
        <f t="shared" si="47"/>
        <v/>
      </c>
      <c r="DX41" s="13" t="str">
        <f t="shared" si="48"/>
        <v/>
      </c>
      <c r="DY41" s="13" t="str">
        <f t="shared" si="49"/>
        <v/>
      </c>
      <c r="FX41" s="12">
        <f t="shared" si="50"/>
        <v>0</v>
      </c>
      <c r="FY41" s="12" t="str">
        <f t="shared" si="51"/>
        <v/>
      </c>
      <c r="FZ41" s="207" t="str">
        <f t="shared" si="52"/>
        <v>NO MEAN</v>
      </c>
      <c r="GA41" s="12">
        <f t="shared" si="53"/>
        <v>0</v>
      </c>
      <c r="GB41" s="12" t="str">
        <f t="shared" si="54"/>
        <v/>
      </c>
      <c r="GC41" s="91" t="str">
        <f t="shared" si="31"/>
        <v>NO MEAN</v>
      </c>
      <c r="GD41" s="12">
        <f t="shared" si="55"/>
        <v>0</v>
      </c>
      <c r="GE41" s="12" t="str">
        <f t="shared" si="56"/>
        <v/>
      </c>
      <c r="GF41" s="207" t="str">
        <f t="shared" si="32"/>
        <v>NO MEAN</v>
      </c>
      <c r="GG41" s="12">
        <f t="shared" si="57"/>
        <v>0</v>
      </c>
      <c r="GH41" s="12" t="str">
        <f t="shared" si="58"/>
        <v/>
      </c>
      <c r="GI41" s="91" t="str">
        <f t="shared" si="33"/>
        <v>NO MEAN</v>
      </c>
      <c r="GJ41" s="12">
        <f t="shared" si="59"/>
        <v>0</v>
      </c>
      <c r="GK41" s="12" t="str">
        <f t="shared" si="60"/>
        <v/>
      </c>
      <c r="GL41" s="210" t="str">
        <f t="shared" si="34"/>
        <v>NO MEAN</v>
      </c>
    </row>
    <row r="42" spans="1:194" x14ac:dyDescent="0.25">
      <c r="A42" s="30"/>
      <c r="B42" s="30"/>
      <c r="C42" s="33"/>
      <c r="D42" s="99"/>
      <c r="E42" s="99"/>
      <c r="F42" s="99"/>
      <c r="G42" s="33"/>
      <c r="H42" s="33"/>
      <c r="I42" s="33"/>
      <c r="J42" s="33"/>
      <c r="K42" s="33"/>
      <c r="L42" s="33"/>
      <c r="M42" s="33"/>
      <c r="N42" s="33"/>
      <c r="O42" s="33"/>
      <c r="P42" s="33"/>
      <c r="Q42" s="33"/>
      <c r="R42" s="33"/>
      <c r="S42" s="33"/>
      <c r="T42" s="33"/>
      <c r="U42" s="33"/>
      <c r="V42" s="33"/>
      <c r="W42" s="33"/>
      <c r="X42" s="39"/>
      <c r="Y42" s="39"/>
      <c r="Z42" s="39"/>
      <c r="AA42" s="39"/>
      <c r="AB42" s="39"/>
      <c r="AC42" s="39"/>
      <c r="AD42" s="39"/>
      <c r="AE42" s="39"/>
      <c r="AF42" s="39"/>
      <c r="AG42" s="39"/>
      <c r="AH42" s="39"/>
      <c r="AI42" s="39"/>
      <c r="AJ42" s="39"/>
      <c r="AK42" s="39"/>
      <c r="AL42" s="39"/>
      <c r="AM42" s="39"/>
      <c r="AN42" s="39"/>
      <c r="AO42" s="39"/>
      <c r="AP42" s="117"/>
      <c r="AQ42" s="39"/>
      <c r="AR42" s="39"/>
      <c r="AS42" s="39"/>
      <c r="AT42" s="39"/>
      <c r="AU42" s="39"/>
      <c r="AV42" s="39"/>
      <c r="AW42" s="39"/>
      <c r="AX42" s="39"/>
      <c r="AY42" s="39"/>
      <c r="AZ42" s="39"/>
      <c r="BA42" s="39"/>
      <c r="BB42" s="39"/>
      <c r="BC42" s="39"/>
      <c r="BD42" s="39"/>
      <c r="BE42" s="39"/>
      <c r="BF42" s="117"/>
      <c r="BG42" s="39"/>
      <c r="BH42" s="40"/>
      <c r="BI42" s="40"/>
      <c r="BJ42" s="40"/>
      <c r="BK42" s="40"/>
      <c r="BL42" s="40"/>
      <c r="BM42" s="40"/>
      <c r="BN42" s="40"/>
      <c r="BO42" s="40"/>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117"/>
      <c r="DG42" s="13" t="str">
        <f t="shared" si="35"/>
        <v/>
      </c>
      <c r="DH42" s="13" t="str">
        <f t="shared" si="36"/>
        <v/>
      </c>
      <c r="DI42" s="13" t="str">
        <f t="shared" si="37"/>
        <v/>
      </c>
      <c r="DJ42" s="13" t="str">
        <f t="shared" si="26"/>
        <v/>
      </c>
      <c r="DK42" s="13" t="str">
        <f t="shared" si="27"/>
        <v/>
      </c>
      <c r="DL42" s="13" t="str">
        <f t="shared" si="28"/>
        <v/>
      </c>
      <c r="DM42" s="13" t="str">
        <f t="shared" si="29"/>
        <v/>
      </c>
      <c r="DN42" s="13" t="str">
        <f t="shared" si="38"/>
        <v/>
      </c>
      <c r="DO42" s="13" t="str">
        <f t="shared" si="39"/>
        <v/>
      </c>
      <c r="DP42" s="13" t="str">
        <f t="shared" si="40"/>
        <v/>
      </c>
      <c r="DQ42" s="13" t="str">
        <f t="shared" si="41"/>
        <v/>
      </c>
      <c r="DR42" s="13" t="str">
        <f t="shared" si="42"/>
        <v/>
      </c>
      <c r="DS42" s="13" t="str">
        <f t="shared" si="43"/>
        <v/>
      </c>
      <c r="DT42" s="13" t="str">
        <f t="shared" si="44"/>
        <v/>
      </c>
      <c r="DU42" s="13" t="str">
        <f t="shared" si="45"/>
        <v/>
      </c>
      <c r="DV42" s="13" t="str">
        <f t="shared" si="46"/>
        <v/>
      </c>
      <c r="DW42" s="13" t="str">
        <f t="shared" si="47"/>
        <v/>
      </c>
      <c r="DX42" s="13" t="str">
        <f t="shared" si="48"/>
        <v/>
      </c>
      <c r="DY42" s="13" t="str">
        <f t="shared" si="49"/>
        <v/>
      </c>
      <c r="FX42" s="12">
        <f t="shared" si="50"/>
        <v>0</v>
      </c>
      <c r="FY42" s="12" t="str">
        <f t="shared" si="51"/>
        <v/>
      </c>
      <c r="FZ42" s="207" t="str">
        <f t="shared" si="52"/>
        <v>NO MEAN</v>
      </c>
      <c r="GA42" s="12">
        <f t="shared" si="53"/>
        <v>0</v>
      </c>
      <c r="GB42" s="12" t="str">
        <f t="shared" si="54"/>
        <v/>
      </c>
      <c r="GC42" s="91" t="str">
        <f t="shared" si="31"/>
        <v>NO MEAN</v>
      </c>
      <c r="GD42" s="12">
        <f t="shared" si="55"/>
        <v>0</v>
      </c>
      <c r="GE42" s="12" t="str">
        <f t="shared" si="56"/>
        <v/>
      </c>
      <c r="GF42" s="207" t="str">
        <f t="shared" si="32"/>
        <v>NO MEAN</v>
      </c>
      <c r="GG42" s="12">
        <f t="shared" si="57"/>
        <v>0</v>
      </c>
      <c r="GH42" s="12" t="str">
        <f t="shared" si="58"/>
        <v/>
      </c>
      <c r="GI42" s="91" t="str">
        <f t="shared" si="33"/>
        <v>NO MEAN</v>
      </c>
      <c r="GJ42" s="12">
        <f t="shared" si="59"/>
        <v>0</v>
      </c>
      <c r="GK42" s="12" t="str">
        <f t="shared" si="60"/>
        <v/>
      </c>
      <c r="GL42" s="210" t="str">
        <f t="shared" si="34"/>
        <v>NO MEAN</v>
      </c>
    </row>
    <row r="43" spans="1:194" x14ac:dyDescent="0.25">
      <c r="A43" s="30"/>
      <c r="B43" s="30"/>
      <c r="C43" s="33"/>
      <c r="D43" s="99"/>
      <c r="E43" s="99"/>
      <c r="F43" s="99"/>
      <c r="G43" s="33"/>
      <c r="H43" s="33"/>
      <c r="I43" s="33"/>
      <c r="J43" s="33"/>
      <c r="K43" s="33"/>
      <c r="L43" s="33"/>
      <c r="M43" s="33"/>
      <c r="N43" s="33"/>
      <c r="O43" s="33"/>
      <c r="P43" s="33"/>
      <c r="Q43" s="33"/>
      <c r="R43" s="33"/>
      <c r="S43" s="33"/>
      <c r="T43" s="33"/>
      <c r="U43" s="33"/>
      <c r="V43" s="33"/>
      <c r="W43" s="33"/>
      <c r="X43" s="39"/>
      <c r="Y43" s="39"/>
      <c r="Z43" s="39"/>
      <c r="AA43" s="39"/>
      <c r="AB43" s="39"/>
      <c r="AC43" s="39"/>
      <c r="AD43" s="39"/>
      <c r="AE43" s="39"/>
      <c r="AF43" s="39"/>
      <c r="AG43" s="39"/>
      <c r="AH43" s="39"/>
      <c r="AI43" s="39"/>
      <c r="AJ43" s="39"/>
      <c r="AK43" s="39"/>
      <c r="AL43" s="39"/>
      <c r="AM43" s="39"/>
      <c r="AN43" s="39"/>
      <c r="AO43" s="39"/>
      <c r="AP43" s="117"/>
      <c r="AQ43" s="39"/>
      <c r="AR43" s="39"/>
      <c r="AS43" s="39"/>
      <c r="AT43" s="39"/>
      <c r="AU43" s="39"/>
      <c r="AV43" s="39"/>
      <c r="AW43" s="39"/>
      <c r="AX43" s="39"/>
      <c r="AY43" s="39"/>
      <c r="AZ43" s="39"/>
      <c r="BA43" s="39"/>
      <c r="BB43" s="39"/>
      <c r="BC43" s="39"/>
      <c r="BD43" s="39"/>
      <c r="BE43" s="39"/>
      <c r="BF43" s="117"/>
      <c r="BG43" s="39"/>
      <c r="BH43" s="40"/>
      <c r="BI43" s="40"/>
      <c r="BJ43" s="40"/>
      <c r="BK43" s="40"/>
      <c r="BL43" s="40"/>
      <c r="BM43" s="40"/>
      <c r="BN43" s="40"/>
      <c r="BO43" s="40"/>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117"/>
      <c r="DG43" s="13" t="str">
        <f t="shared" si="35"/>
        <v/>
      </c>
      <c r="DH43" s="13" t="str">
        <f t="shared" si="36"/>
        <v/>
      </c>
      <c r="DI43" s="13" t="str">
        <f t="shared" si="37"/>
        <v/>
      </c>
      <c r="DJ43" s="13" t="str">
        <f t="shared" si="26"/>
        <v/>
      </c>
      <c r="DK43" s="13" t="str">
        <f t="shared" si="27"/>
        <v/>
      </c>
      <c r="DL43" s="13" t="str">
        <f t="shared" si="28"/>
        <v/>
      </c>
      <c r="DM43" s="13" t="str">
        <f t="shared" si="29"/>
        <v/>
      </c>
      <c r="DN43" s="13" t="str">
        <f t="shared" si="38"/>
        <v/>
      </c>
      <c r="DO43" s="13" t="str">
        <f t="shared" si="39"/>
        <v/>
      </c>
      <c r="DP43" s="13" t="str">
        <f t="shared" si="40"/>
        <v/>
      </c>
      <c r="DQ43" s="13" t="str">
        <f t="shared" si="41"/>
        <v/>
      </c>
      <c r="DR43" s="13" t="str">
        <f t="shared" si="42"/>
        <v/>
      </c>
      <c r="DS43" s="13" t="str">
        <f t="shared" si="43"/>
        <v/>
      </c>
      <c r="DT43" s="13" t="str">
        <f t="shared" si="44"/>
        <v/>
      </c>
      <c r="DU43" s="13" t="str">
        <f t="shared" si="45"/>
        <v/>
      </c>
      <c r="DV43" s="13" t="str">
        <f t="shared" si="46"/>
        <v/>
      </c>
      <c r="DW43" s="13" t="str">
        <f t="shared" si="47"/>
        <v/>
      </c>
      <c r="DX43" s="13" t="str">
        <f t="shared" si="48"/>
        <v/>
      </c>
      <c r="DY43" s="13" t="str">
        <f t="shared" si="49"/>
        <v/>
      </c>
      <c r="FX43" s="12">
        <f t="shared" si="50"/>
        <v>0</v>
      </c>
      <c r="FY43" s="12" t="str">
        <f t="shared" si="51"/>
        <v/>
      </c>
      <c r="FZ43" s="207" t="str">
        <f t="shared" si="52"/>
        <v>NO MEAN</v>
      </c>
      <c r="GA43" s="12">
        <f t="shared" si="53"/>
        <v>0</v>
      </c>
      <c r="GB43" s="12" t="str">
        <f t="shared" si="54"/>
        <v/>
      </c>
      <c r="GC43" s="91" t="str">
        <f t="shared" si="31"/>
        <v>NO MEAN</v>
      </c>
      <c r="GD43" s="12">
        <f t="shared" si="55"/>
        <v>0</v>
      </c>
      <c r="GE43" s="12" t="str">
        <f t="shared" si="56"/>
        <v/>
      </c>
      <c r="GF43" s="207" t="str">
        <f t="shared" si="32"/>
        <v>NO MEAN</v>
      </c>
      <c r="GG43" s="12">
        <f t="shared" si="57"/>
        <v>0</v>
      </c>
      <c r="GH43" s="12" t="str">
        <f t="shared" si="58"/>
        <v/>
      </c>
      <c r="GI43" s="91" t="str">
        <f t="shared" si="33"/>
        <v>NO MEAN</v>
      </c>
      <c r="GJ43" s="12">
        <f t="shared" si="59"/>
        <v>0</v>
      </c>
      <c r="GK43" s="12" t="str">
        <f t="shared" si="60"/>
        <v/>
      </c>
      <c r="GL43" s="210" t="str">
        <f t="shared" si="34"/>
        <v>NO MEAN</v>
      </c>
    </row>
    <row r="44" spans="1:194" x14ac:dyDescent="0.25">
      <c r="A44" s="30"/>
      <c r="B44" s="30"/>
      <c r="C44" s="33"/>
      <c r="D44" s="99"/>
      <c r="E44" s="99"/>
      <c r="F44" s="99"/>
      <c r="G44" s="33"/>
      <c r="H44" s="33"/>
      <c r="I44" s="33"/>
      <c r="J44" s="33"/>
      <c r="K44" s="33"/>
      <c r="L44" s="33"/>
      <c r="M44" s="33"/>
      <c r="N44" s="33"/>
      <c r="O44" s="33"/>
      <c r="P44" s="33"/>
      <c r="Q44" s="33"/>
      <c r="R44" s="33"/>
      <c r="S44" s="33"/>
      <c r="T44" s="33"/>
      <c r="U44" s="33"/>
      <c r="V44" s="33"/>
      <c r="W44" s="33"/>
      <c r="X44" s="39"/>
      <c r="Y44" s="39"/>
      <c r="Z44" s="39"/>
      <c r="AA44" s="39"/>
      <c r="AB44" s="39"/>
      <c r="AC44" s="39"/>
      <c r="AD44" s="39"/>
      <c r="AE44" s="39"/>
      <c r="AF44" s="39"/>
      <c r="AG44" s="39"/>
      <c r="AH44" s="39"/>
      <c r="AI44" s="39"/>
      <c r="AJ44" s="39"/>
      <c r="AK44" s="39"/>
      <c r="AL44" s="39"/>
      <c r="AM44" s="39"/>
      <c r="AN44" s="39"/>
      <c r="AO44" s="39"/>
      <c r="AP44" s="117"/>
      <c r="AQ44" s="39"/>
      <c r="AR44" s="39"/>
      <c r="AS44" s="39"/>
      <c r="AT44" s="39"/>
      <c r="AU44" s="39"/>
      <c r="AV44" s="39"/>
      <c r="AW44" s="39"/>
      <c r="AX44" s="39"/>
      <c r="AY44" s="39"/>
      <c r="AZ44" s="39"/>
      <c r="BA44" s="39"/>
      <c r="BB44" s="39"/>
      <c r="BC44" s="39"/>
      <c r="BD44" s="39"/>
      <c r="BE44" s="39"/>
      <c r="BF44" s="117"/>
      <c r="BG44" s="39"/>
      <c r="BH44" s="40"/>
      <c r="BI44" s="40"/>
      <c r="BJ44" s="40"/>
      <c r="BK44" s="40"/>
      <c r="BL44" s="40"/>
      <c r="BM44" s="40"/>
      <c r="BN44" s="40"/>
      <c r="BO44" s="40"/>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117"/>
      <c r="DG44" s="13" t="str">
        <f t="shared" si="35"/>
        <v/>
      </c>
      <c r="DH44" s="13" t="str">
        <f t="shared" si="36"/>
        <v/>
      </c>
      <c r="DI44" s="13" t="str">
        <f t="shared" si="37"/>
        <v/>
      </c>
      <c r="DJ44" s="13" t="str">
        <f t="shared" si="26"/>
        <v/>
      </c>
      <c r="DK44" s="13" t="str">
        <f t="shared" si="27"/>
        <v/>
      </c>
      <c r="DL44" s="13" t="str">
        <f t="shared" si="28"/>
        <v/>
      </c>
      <c r="DM44" s="13" t="str">
        <f t="shared" si="29"/>
        <v/>
      </c>
      <c r="DN44" s="13" t="str">
        <f t="shared" si="38"/>
        <v/>
      </c>
      <c r="DO44" s="13" t="str">
        <f t="shared" si="39"/>
        <v/>
      </c>
      <c r="DP44" s="13" t="str">
        <f t="shared" si="40"/>
        <v/>
      </c>
      <c r="DQ44" s="13" t="str">
        <f t="shared" si="41"/>
        <v/>
      </c>
      <c r="DR44" s="13" t="str">
        <f t="shared" si="42"/>
        <v/>
      </c>
      <c r="DS44" s="13" t="str">
        <f t="shared" si="43"/>
        <v/>
      </c>
      <c r="DT44" s="13" t="str">
        <f t="shared" si="44"/>
        <v/>
      </c>
      <c r="DU44" s="13" t="str">
        <f t="shared" si="45"/>
        <v/>
      </c>
      <c r="DV44" s="13" t="str">
        <f t="shared" si="46"/>
        <v/>
      </c>
      <c r="DW44" s="13" t="str">
        <f t="shared" si="47"/>
        <v/>
      </c>
      <c r="DX44" s="13" t="str">
        <f t="shared" si="48"/>
        <v/>
      </c>
      <c r="DY44" s="13" t="str">
        <f t="shared" si="49"/>
        <v/>
      </c>
      <c r="FX44" s="12">
        <f t="shared" si="50"/>
        <v>0</v>
      </c>
      <c r="FY44" s="12" t="str">
        <f t="shared" si="51"/>
        <v/>
      </c>
      <c r="FZ44" s="207" t="str">
        <f t="shared" si="52"/>
        <v>NO MEAN</v>
      </c>
      <c r="GA44" s="12">
        <f t="shared" si="53"/>
        <v>0</v>
      </c>
      <c r="GB44" s="12" t="str">
        <f t="shared" si="54"/>
        <v/>
      </c>
      <c r="GC44" s="91" t="str">
        <f t="shared" si="31"/>
        <v>NO MEAN</v>
      </c>
      <c r="GD44" s="12">
        <f t="shared" si="55"/>
        <v>0</v>
      </c>
      <c r="GE44" s="12" t="str">
        <f t="shared" si="56"/>
        <v/>
      </c>
      <c r="GF44" s="207" t="str">
        <f t="shared" si="32"/>
        <v>NO MEAN</v>
      </c>
      <c r="GG44" s="12">
        <f t="shared" si="57"/>
        <v>0</v>
      </c>
      <c r="GH44" s="12" t="str">
        <f t="shared" si="58"/>
        <v/>
      </c>
      <c r="GI44" s="91" t="str">
        <f t="shared" si="33"/>
        <v>NO MEAN</v>
      </c>
      <c r="GJ44" s="12">
        <f t="shared" si="59"/>
        <v>0</v>
      </c>
      <c r="GK44" s="12" t="str">
        <f t="shared" si="60"/>
        <v/>
      </c>
      <c r="GL44" s="210" t="str">
        <f t="shared" si="34"/>
        <v>NO MEAN</v>
      </c>
    </row>
    <row r="45" spans="1:194" x14ac:dyDescent="0.25">
      <c r="A45" s="30"/>
      <c r="B45" s="30"/>
      <c r="C45" s="33"/>
      <c r="D45" s="99"/>
      <c r="E45" s="99"/>
      <c r="F45" s="99"/>
      <c r="G45" s="33"/>
      <c r="H45" s="33"/>
      <c r="I45" s="33"/>
      <c r="J45" s="33"/>
      <c r="K45" s="33"/>
      <c r="L45" s="33"/>
      <c r="M45" s="33"/>
      <c r="N45" s="33"/>
      <c r="O45" s="33"/>
      <c r="P45" s="33"/>
      <c r="Q45" s="33"/>
      <c r="R45" s="33"/>
      <c r="S45" s="33"/>
      <c r="T45" s="33"/>
      <c r="U45" s="33"/>
      <c r="V45" s="33"/>
      <c r="W45" s="33"/>
      <c r="X45" s="39"/>
      <c r="Y45" s="39"/>
      <c r="Z45" s="39"/>
      <c r="AA45" s="39"/>
      <c r="AB45" s="39"/>
      <c r="AC45" s="39"/>
      <c r="AD45" s="39"/>
      <c r="AE45" s="39"/>
      <c r="AF45" s="39"/>
      <c r="AG45" s="39"/>
      <c r="AH45" s="39"/>
      <c r="AI45" s="39"/>
      <c r="AJ45" s="39"/>
      <c r="AK45" s="39"/>
      <c r="AL45" s="39"/>
      <c r="AM45" s="39"/>
      <c r="AN45" s="39"/>
      <c r="AO45" s="39"/>
      <c r="AP45" s="117"/>
      <c r="AQ45" s="39"/>
      <c r="AR45" s="39"/>
      <c r="AS45" s="39"/>
      <c r="AT45" s="39"/>
      <c r="AU45" s="39"/>
      <c r="AV45" s="39"/>
      <c r="AW45" s="39"/>
      <c r="AX45" s="39"/>
      <c r="AY45" s="39"/>
      <c r="AZ45" s="39"/>
      <c r="BA45" s="39"/>
      <c r="BB45" s="39"/>
      <c r="BC45" s="39"/>
      <c r="BD45" s="39"/>
      <c r="BE45" s="39"/>
      <c r="BF45" s="117"/>
      <c r="BG45" s="39"/>
      <c r="BH45" s="40"/>
      <c r="BI45" s="40"/>
      <c r="BJ45" s="40"/>
      <c r="BK45" s="40"/>
      <c r="BL45" s="40"/>
      <c r="BM45" s="40"/>
      <c r="BN45" s="40"/>
      <c r="BO45" s="40"/>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117"/>
      <c r="DG45" s="13" t="str">
        <f t="shared" si="35"/>
        <v/>
      </c>
      <c r="DH45" s="13" t="str">
        <f t="shared" si="36"/>
        <v/>
      </c>
      <c r="DI45" s="13" t="str">
        <f t="shared" si="37"/>
        <v/>
      </c>
      <c r="DJ45" s="13" t="str">
        <f t="shared" si="26"/>
        <v/>
      </c>
      <c r="DK45" s="13" t="str">
        <f t="shared" si="27"/>
        <v/>
      </c>
      <c r="DL45" s="13" t="str">
        <f t="shared" si="28"/>
        <v/>
      </c>
      <c r="DM45" s="13" t="str">
        <f t="shared" si="29"/>
        <v/>
      </c>
      <c r="DN45" s="13" t="str">
        <f t="shared" si="38"/>
        <v/>
      </c>
      <c r="DO45" s="13" t="str">
        <f t="shared" si="39"/>
        <v/>
      </c>
      <c r="DP45" s="13" t="str">
        <f t="shared" si="40"/>
        <v/>
      </c>
      <c r="DQ45" s="13" t="str">
        <f t="shared" si="41"/>
        <v/>
      </c>
      <c r="DR45" s="13" t="str">
        <f t="shared" si="42"/>
        <v/>
      </c>
      <c r="DS45" s="13" t="str">
        <f t="shared" si="43"/>
        <v/>
      </c>
      <c r="DT45" s="13" t="str">
        <f t="shared" si="44"/>
        <v/>
      </c>
      <c r="DU45" s="13" t="str">
        <f t="shared" si="45"/>
        <v/>
      </c>
      <c r="DV45" s="13" t="str">
        <f t="shared" si="46"/>
        <v/>
      </c>
      <c r="DW45" s="13" t="str">
        <f t="shared" si="47"/>
        <v/>
      </c>
      <c r="DX45" s="13" t="str">
        <f t="shared" si="48"/>
        <v/>
      </c>
      <c r="DY45" s="13" t="str">
        <f t="shared" si="49"/>
        <v/>
      </c>
      <c r="FX45" s="12">
        <f t="shared" si="50"/>
        <v>0</v>
      </c>
      <c r="FY45" s="12" t="str">
        <f t="shared" si="51"/>
        <v/>
      </c>
      <c r="FZ45" s="207" t="str">
        <f t="shared" si="52"/>
        <v>NO MEAN</v>
      </c>
      <c r="GA45" s="12">
        <f t="shared" si="53"/>
        <v>0</v>
      </c>
      <c r="GB45" s="12" t="str">
        <f t="shared" si="54"/>
        <v/>
      </c>
      <c r="GC45" s="91" t="str">
        <f t="shared" si="31"/>
        <v>NO MEAN</v>
      </c>
      <c r="GD45" s="12">
        <f t="shared" si="55"/>
        <v>0</v>
      </c>
      <c r="GE45" s="12" t="str">
        <f t="shared" si="56"/>
        <v/>
      </c>
      <c r="GF45" s="207" t="str">
        <f t="shared" si="32"/>
        <v>NO MEAN</v>
      </c>
      <c r="GG45" s="12">
        <f t="shared" si="57"/>
        <v>0</v>
      </c>
      <c r="GH45" s="12" t="str">
        <f t="shared" si="58"/>
        <v/>
      </c>
      <c r="GI45" s="91" t="str">
        <f t="shared" si="33"/>
        <v>NO MEAN</v>
      </c>
      <c r="GJ45" s="12">
        <f t="shared" si="59"/>
        <v>0</v>
      </c>
      <c r="GK45" s="12" t="str">
        <f t="shared" si="60"/>
        <v/>
      </c>
      <c r="GL45" s="210" t="str">
        <f t="shared" si="34"/>
        <v>NO MEAN</v>
      </c>
    </row>
    <row r="46" spans="1:194" x14ac:dyDescent="0.25">
      <c r="A46" s="30"/>
      <c r="B46" s="30"/>
      <c r="C46" s="33"/>
      <c r="D46" s="99"/>
      <c r="E46" s="99"/>
      <c r="F46" s="99"/>
      <c r="G46" s="33"/>
      <c r="H46" s="33"/>
      <c r="I46" s="33"/>
      <c r="J46" s="33"/>
      <c r="K46" s="33"/>
      <c r="L46" s="33"/>
      <c r="M46" s="33"/>
      <c r="N46" s="33"/>
      <c r="O46" s="33"/>
      <c r="P46" s="33"/>
      <c r="Q46" s="33"/>
      <c r="R46" s="33"/>
      <c r="S46" s="33"/>
      <c r="T46" s="33"/>
      <c r="U46" s="33"/>
      <c r="V46" s="33"/>
      <c r="W46" s="33"/>
      <c r="X46" s="39"/>
      <c r="Y46" s="39"/>
      <c r="Z46" s="39"/>
      <c r="AA46" s="39"/>
      <c r="AB46" s="39"/>
      <c r="AC46" s="39"/>
      <c r="AD46" s="39"/>
      <c r="AE46" s="39"/>
      <c r="AF46" s="39"/>
      <c r="AG46" s="39"/>
      <c r="AH46" s="39"/>
      <c r="AI46" s="39"/>
      <c r="AJ46" s="39"/>
      <c r="AK46" s="39"/>
      <c r="AL46" s="39"/>
      <c r="AM46" s="39"/>
      <c r="AN46" s="39"/>
      <c r="AO46" s="39"/>
      <c r="AP46" s="117"/>
      <c r="AQ46" s="39"/>
      <c r="AR46" s="39"/>
      <c r="AS46" s="39"/>
      <c r="AT46" s="39"/>
      <c r="AU46" s="39"/>
      <c r="AV46" s="39"/>
      <c r="AW46" s="39"/>
      <c r="AX46" s="39"/>
      <c r="AY46" s="39"/>
      <c r="AZ46" s="39"/>
      <c r="BA46" s="39"/>
      <c r="BB46" s="39"/>
      <c r="BC46" s="39"/>
      <c r="BD46" s="39"/>
      <c r="BE46" s="39"/>
      <c r="BF46" s="117"/>
      <c r="BG46" s="39"/>
      <c r="BH46" s="40"/>
      <c r="BI46" s="40"/>
      <c r="BJ46" s="40"/>
      <c r="BK46" s="40"/>
      <c r="BL46" s="40"/>
      <c r="BM46" s="40"/>
      <c r="BN46" s="40"/>
      <c r="BO46" s="40"/>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117"/>
      <c r="DG46" s="13" t="str">
        <f t="shared" si="35"/>
        <v/>
      </c>
      <c r="DH46" s="13" t="str">
        <f t="shared" si="36"/>
        <v/>
      </c>
      <c r="DI46" s="13" t="str">
        <f t="shared" si="37"/>
        <v/>
      </c>
      <c r="DJ46" s="13" t="str">
        <f t="shared" si="26"/>
        <v/>
      </c>
      <c r="DK46" s="13" t="str">
        <f t="shared" si="27"/>
        <v/>
      </c>
      <c r="DL46" s="13" t="str">
        <f t="shared" si="28"/>
        <v/>
      </c>
      <c r="DM46" s="13" t="str">
        <f t="shared" si="29"/>
        <v/>
      </c>
      <c r="DN46" s="13" t="str">
        <f t="shared" si="38"/>
        <v/>
      </c>
      <c r="DO46" s="13" t="str">
        <f t="shared" si="39"/>
        <v/>
      </c>
      <c r="DP46" s="13" t="str">
        <f t="shared" si="40"/>
        <v/>
      </c>
      <c r="DQ46" s="13" t="str">
        <f t="shared" si="41"/>
        <v/>
      </c>
      <c r="DR46" s="13" t="str">
        <f t="shared" si="42"/>
        <v/>
      </c>
      <c r="DS46" s="13" t="str">
        <f t="shared" si="43"/>
        <v/>
      </c>
      <c r="DT46" s="13" t="str">
        <f t="shared" si="44"/>
        <v/>
      </c>
      <c r="DU46" s="13" t="str">
        <f t="shared" si="45"/>
        <v/>
      </c>
      <c r="DV46" s="13" t="str">
        <f t="shared" si="46"/>
        <v/>
      </c>
      <c r="DW46" s="13" t="str">
        <f t="shared" si="47"/>
        <v/>
      </c>
      <c r="DX46" s="13" t="str">
        <f t="shared" si="48"/>
        <v/>
      </c>
      <c r="DY46" s="13" t="str">
        <f t="shared" si="49"/>
        <v/>
      </c>
      <c r="FX46" s="12">
        <f t="shared" si="50"/>
        <v>0</v>
      </c>
      <c r="FY46" s="12" t="str">
        <f t="shared" si="51"/>
        <v/>
      </c>
      <c r="FZ46" s="207" t="str">
        <f t="shared" si="52"/>
        <v>NO MEAN</v>
      </c>
      <c r="GA46" s="12">
        <f t="shared" si="53"/>
        <v>0</v>
      </c>
      <c r="GB46" s="12" t="str">
        <f t="shared" si="54"/>
        <v/>
      </c>
      <c r="GC46" s="91" t="str">
        <f t="shared" si="31"/>
        <v>NO MEAN</v>
      </c>
      <c r="GD46" s="12">
        <f t="shared" si="55"/>
        <v>0</v>
      </c>
      <c r="GE46" s="12" t="str">
        <f t="shared" si="56"/>
        <v/>
      </c>
      <c r="GF46" s="207" t="str">
        <f t="shared" si="32"/>
        <v>NO MEAN</v>
      </c>
      <c r="GG46" s="12">
        <f t="shared" si="57"/>
        <v>0</v>
      </c>
      <c r="GH46" s="12" t="str">
        <f t="shared" si="58"/>
        <v/>
      </c>
      <c r="GI46" s="91" t="str">
        <f t="shared" si="33"/>
        <v>NO MEAN</v>
      </c>
      <c r="GJ46" s="12">
        <f t="shared" si="59"/>
        <v>0</v>
      </c>
      <c r="GK46" s="12" t="str">
        <f t="shared" si="60"/>
        <v/>
      </c>
      <c r="GL46" s="210" t="str">
        <f t="shared" si="34"/>
        <v>NO MEAN</v>
      </c>
    </row>
    <row r="47" spans="1:194" x14ac:dyDescent="0.25">
      <c r="A47" s="30"/>
      <c r="B47" s="30"/>
      <c r="C47" s="33"/>
      <c r="D47" s="99"/>
      <c r="E47" s="99"/>
      <c r="F47" s="99"/>
      <c r="G47" s="33"/>
      <c r="H47" s="33"/>
      <c r="I47" s="33"/>
      <c r="J47" s="33"/>
      <c r="K47" s="33"/>
      <c r="L47" s="33"/>
      <c r="M47" s="33"/>
      <c r="N47" s="33"/>
      <c r="O47" s="33"/>
      <c r="P47" s="33"/>
      <c r="Q47" s="33"/>
      <c r="R47" s="33"/>
      <c r="S47" s="33"/>
      <c r="T47" s="33"/>
      <c r="U47" s="33"/>
      <c r="V47" s="33"/>
      <c r="W47" s="33"/>
      <c r="X47" s="39"/>
      <c r="Y47" s="39"/>
      <c r="Z47" s="39"/>
      <c r="AA47" s="39"/>
      <c r="AB47" s="39"/>
      <c r="AC47" s="39"/>
      <c r="AD47" s="39"/>
      <c r="AE47" s="39"/>
      <c r="AF47" s="39"/>
      <c r="AG47" s="39"/>
      <c r="AH47" s="39"/>
      <c r="AI47" s="39"/>
      <c r="AJ47" s="39"/>
      <c r="AK47" s="39"/>
      <c r="AL47" s="39"/>
      <c r="AM47" s="39"/>
      <c r="AN47" s="39"/>
      <c r="AO47" s="39"/>
      <c r="AP47" s="117"/>
      <c r="AQ47" s="39"/>
      <c r="AR47" s="39"/>
      <c r="AS47" s="39"/>
      <c r="AT47" s="39"/>
      <c r="AU47" s="39"/>
      <c r="AV47" s="39"/>
      <c r="AW47" s="39"/>
      <c r="AX47" s="39"/>
      <c r="AY47" s="39"/>
      <c r="AZ47" s="39"/>
      <c r="BA47" s="39"/>
      <c r="BB47" s="39"/>
      <c r="BC47" s="39"/>
      <c r="BD47" s="39"/>
      <c r="BE47" s="39"/>
      <c r="BF47" s="117"/>
      <c r="BG47" s="39"/>
      <c r="BH47" s="40"/>
      <c r="BI47" s="40"/>
      <c r="BJ47" s="40"/>
      <c r="BK47" s="40"/>
      <c r="BL47" s="40"/>
      <c r="BM47" s="40"/>
      <c r="BN47" s="40"/>
      <c r="BO47" s="40"/>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117"/>
      <c r="DG47" s="13" t="str">
        <f t="shared" si="35"/>
        <v/>
      </c>
      <c r="DH47" s="13" t="str">
        <f t="shared" si="36"/>
        <v/>
      </c>
      <c r="DI47" s="13" t="str">
        <f t="shared" si="37"/>
        <v/>
      </c>
      <c r="DJ47" s="13" t="str">
        <f t="shared" si="26"/>
        <v/>
      </c>
      <c r="DK47" s="13" t="str">
        <f t="shared" si="27"/>
        <v/>
      </c>
      <c r="DL47" s="13" t="str">
        <f t="shared" si="28"/>
        <v/>
      </c>
      <c r="DM47" s="13" t="str">
        <f t="shared" si="29"/>
        <v/>
      </c>
      <c r="DN47" s="13" t="str">
        <f t="shared" si="38"/>
        <v/>
      </c>
      <c r="DO47" s="13" t="str">
        <f t="shared" si="39"/>
        <v/>
      </c>
      <c r="DP47" s="13" t="str">
        <f t="shared" si="40"/>
        <v/>
      </c>
      <c r="DQ47" s="13" t="str">
        <f t="shared" si="41"/>
        <v/>
      </c>
      <c r="DR47" s="13" t="str">
        <f t="shared" si="42"/>
        <v/>
      </c>
      <c r="DS47" s="13" t="str">
        <f t="shared" si="43"/>
        <v/>
      </c>
      <c r="DT47" s="13" t="str">
        <f t="shared" si="44"/>
        <v/>
      </c>
      <c r="DU47" s="13" t="str">
        <f t="shared" si="45"/>
        <v/>
      </c>
      <c r="DV47" s="13" t="str">
        <f t="shared" si="46"/>
        <v/>
      </c>
      <c r="DW47" s="13" t="str">
        <f t="shared" si="47"/>
        <v/>
      </c>
      <c r="DX47" s="13" t="str">
        <f t="shared" si="48"/>
        <v/>
      </c>
      <c r="DY47" s="13" t="str">
        <f t="shared" si="49"/>
        <v/>
      </c>
      <c r="FX47" s="12">
        <f t="shared" si="50"/>
        <v>0</v>
      </c>
      <c r="FY47" s="12" t="str">
        <f t="shared" si="51"/>
        <v/>
      </c>
      <c r="FZ47" s="207" t="str">
        <f t="shared" si="52"/>
        <v>NO MEAN</v>
      </c>
      <c r="GA47" s="12">
        <f t="shared" si="53"/>
        <v>0</v>
      </c>
      <c r="GB47" s="12" t="str">
        <f t="shared" si="54"/>
        <v/>
      </c>
      <c r="GC47" s="91" t="str">
        <f t="shared" si="31"/>
        <v>NO MEAN</v>
      </c>
      <c r="GD47" s="12">
        <f t="shared" si="55"/>
        <v>0</v>
      </c>
      <c r="GE47" s="12" t="str">
        <f t="shared" si="56"/>
        <v/>
      </c>
      <c r="GF47" s="207" t="str">
        <f t="shared" si="32"/>
        <v>NO MEAN</v>
      </c>
      <c r="GG47" s="12">
        <f t="shared" si="57"/>
        <v>0</v>
      </c>
      <c r="GH47" s="12" t="str">
        <f t="shared" si="58"/>
        <v/>
      </c>
      <c r="GI47" s="91" t="str">
        <f t="shared" si="33"/>
        <v>NO MEAN</v>
      </c>
      <c r="GJ47" s="12">
        <f t="shared" si="59"/>
        <v>0</v>
      </c>
      <c r="GK47" s="12" t="str">
        <f t="shared" si="60"/>
        <v/>
      </c>
      <c r="GL47" s="210" t="str">
        <f t="shared" si="34"/>
        <v>NO MEAN</v>
      </c>
    </row>
    <row r="48" spans="1:194" x14ac:dyDescent="0.25">
      <c r="A48" s="30"/>
      <c r="B48" s="30"/>
      <c r="C48" s="33"/>
      <c r="D48" s="99"/>
      <c r="E48" s="99"/>
      <c r="F48" s="99"/>
      <c r="G48" s="33"/>
      <c r="H48" s="33"/>
      <c r="I48" s="33"/>
      <c r="J48" s="33"/>
      <c r="K48" s="33"/>
      <c r="L48" s="33"/>
      <c r="M48" s="33"/>
      <c r="N48" s="33"/>
      <c r="O48" s="33"/>
      <c r="P48" s="33"/>
      <c r="Q48" s="33"/>
      <c r="R48" s="33"/>
      <c r="S48" s="33"/>
      <c r="T48" s="33"/>
      <c r="U48" s="33"/>
      <c r="V48" s="33"/>
      <c r="W48" s="33"/>
      <c r="X48" s="39"/>
      <c r="Y48" s="39"/>
      <c r="Z48" s="39"/>
      <c r="AA48" s="39"/>
      <c r="AB48" s="39"/>
      <c r="AC48" s="39"/>
      <c r="AD48" s="39"/>
      <c r="AE48" s="39"/>
      <c r="AF48" s="39"/>
      <c r="AG48" s="39"/>
      <c r="AH48" s="39"/>
      <c r="AI48" s="39"/>
      <c r="AJ48" s="39"/>
      <c r="AK48" s="39"/>
      <c r="AL48" s="39"/>
      <c r="AM48" s="39"/>
      <c r="AN48" s="39"/>
      <c r="AO48" s="39"/>
      <c r="AP48" s="117"/>
      <c r="AQ48" s="39"/>
      <c r="AR48" s="39"/>
      <c r="AS48" s="39"/>
      <c r="AT48" s="39"/>
      <c r="AU48" s="39"/>
      <c r="AV48" s="39"/>
      <c r="AW48" s="39"/>
      <c r="AX48" s="39"/>
      <c r="AY48" s="39"/>
      <c r="AZ48" s="39"/>
      <c r="BA48" s="39"/>
      <c r="BB48" s="39"/>
      <c r="BC48" s="39"/>
      <c r="BD48" s="39"/>
      <c r="BE48" s="39"/>
      <c r="BF48" s="117"/>
      <c r="BG48" s="39"/>
      <c r="BH48" s="40"/>
      <c r="BI48" s="40"/>
      <c r="BJ48" s="40"/>
      <c r="BK48" s="40"/>
      <c r="BL48" s="40"/>
      <c r="BM48" s="40"/>
      <c r="BN48" s="40"/>
      <c r="BO48" s="40"/>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117"/>
      <c r="DG48" s="13" t="str">
        <f t="shared" si="35"/>
        <v/>
      </c>
      <c r="DH48" s="13" t="str">
        <f t="shared" si="36"/>
        <v/>
      </c>
      <c r="DI48" s="13" t="str">
        <f t="shared" si="37"/>
        <v/>
      </c>
      <c r="DJ48" s="13" t="str">
        <f t="shared" si="26"/>
        <v/>
      </c>
      <c r="DK48" s="13" t="str">
        <f t="shared" si="27"/>
        <v/>
      </c>
      <c r="DL48" s="13" t="str">
        <f t="shared" si="28"/>
        <v/>
      </c>
      <c r="DM48" s="13" t="str">
        <f t="shared" si="29"/>
        <v/>
      </c>
      <c r="DN48" s="13" t="str">
        <f t="shared" si="38"/>
        <v/>
      </c>
      <c r="DO48" s="13" t="str">
        <f t="shared" si="39"/>
        <v/>
      </c>
      <c r="DP48" s="13" t="str">
        <f t="shared" si="40"/>
        <v/>
      </c>
      <c r="DQ48" s="13" t="str">
        <f t="shared" si="41"/>
        <v/>
      </c>
      <c r="DR48" s="13" t="str">
        <f t="shared" si="42"/>
        <v/>
      </c>
      <c r="DS48" s="13" t="str">
        <f t="shared" si="43"/>
        <v/>
      </c>
      <c r="DT48" s="13" t="str">
        <f t="shared" si="44"/>
        <v/>
      </c>
      <c r="DU48" s="13" t="str">
        <f t="shared" si="45"/>
        <v/>
      </c>
      <c r="DV48" s="13" t="str">
        <f t="shared" si="46"/>
        <v/>
      </c>
      <c r="DW48" s="13" t="str">
        <f t="shared" si="47"/>
        <v/>
      </c>
      <c r="DX48" s="13" t="str">
        <f t="shared" si="48"/>
        <v/>
      </c>
      <c r="DY48" s="13" t="str">
        <f t="shared" si="49"/>
        <v/>
      </c>
      <c r="FX48" s="12">
        <f t="shared" si="50"/>
        <v>0</v>
      </c>
      <c r="FY48" s="12" t="str">
        <f t="shared" si="51"/>
        <v/>
      </c>
      <c r="FZ48" s="207" t="str">
        <f t="shared" si="52"/>
        <v>NO MEAN</v>
      </c>
      <c r="GA48" s="12">
        <f t="shared" si="53"/>
        <v>0</v>
      </c>
      <c r="GB48" s="12" t="str">
        <f t="shared" si="54"/>
        <v/>
      </c>
      <c r="GC48" s="91" t="str">
        <f t="shared" si="31"/>
        <v>NO MEAN</v>
      </c>
      <c r="GD48" s="12">
        <f t="shared" si="55"/>
        <v>0</v>
      </c>
      <c r="GE48" s="12" t="str">
        <f t="shared" si="56"/>
        <v/>
      </c>
      <c r="GF48" s="207" t="str">
        <f t="shared" si="32"/>
        <v>NO MEAN</v>
      </c>
      <c r="GG48" s="12">
        <f t="shared" si="57"/>
        <v>0</v>
      </c>
      <c r="GH48" s="12" t="str">
        <f t="shared" si="58"/>
        <v/>
      </c>
      <c r="GI48" s="91" t="str">
        <f t="shared" si="33"/>
        <v>NO MEAN</v>
      </c>
      <c r="GJ48" s="12">
        <f t="shared" si="59"/>
        <v>0</v>
      </c>
      <c r="GK48" s="12" t="str">
        <f t="shared" si="60"/>
        <v/>
      </c>
      <c r="GL48" s="210" t="str">
        <f t="shared" si="34"/>
        <v>NO MEAN</v>
      </c>
    </row>
    <row r="49" spans="1:194" x14ac:dyDescent="0.25">
      <c r="A49" s="30"/>
      <c r="B49" s="30"/>
      <c r="C49" s="33"/>
      <c r="D49" s="99"/>
      <c r="E49" s="99"/>
      <c r="F49" s="99"/>
      <c r="G49" s="33"/>
      <c r="H49" s="33"/>
      <c r="I49" s="33"/>
      <c r="J49" s="33"/>
      <c r="K49" s="33"/>
      <c r="L49" s="33"/>
      <c r="M49" s="33"/>
      <c r="N49" s="33"/>
      <c r="O49" s="33"/>
      <c r="P49" s="33"/>
      <c r="Q49" s="33"/>
      <c r="R49" s="33"/>
      <c r="S49" s="33"/>
      <c r="T49" s="33"/>
      <c r="U49" s="33"/>
      <c r="V49" s="33"/>
      <c r="W49" s="33"/>
      <c r="X49" s="39"/>
      <c r="Y49" s="39"/>
      <c r="Z49" s="39"/>
      <c r="AA49" s="39"/>
      <c r="AB49" s="39"/>
      <c r="AC49" s="39"/>
      <c r="AD49" s="39"/>
      <c r="AE49" s="39"/>
      <c r="AF49" s="39"/>
      <c r="AG49" s="39"/>
      <c r="AH49" s="39"/>
      <c r="AI49" s="39"/>
      <c r="AJ49" s="39"/>
      <c r="AK49" s="39"/>
      <c r="AL49" s="39"/>
      <c r="AM49" s="39"/>
      <c r="AN49" s="39"/>
      <c r="AO49" s="39"/>
      <c r="AP49" s="117"/>
      <c r="AQ49" s="39"/>
      <c r="AR49" s="39"/>
      <c r="AS49" s="39"/>
      <c r="AT49" s="39"/>
      <c r="AU49" s="39"/>
      <c r="AV49" s="39"/>
      <c r="AW49" s="39"/>
      <c r="AX49" s="39"/>
      <c r="AY49" s="39"/>
      <c r="AZ49" s="39"/>
      <c r="BA49" s="39"/>
      <c r="BB49" s="39"/>
      <c r="BC49" s="39"/>
      <c r="BD49" s="39"/>
      <c r="BE49" s="39"/>
      <c r="BF49" s="117"/>
      <c r="BG49" s="39"/>
      <c r="BH49" s="40"/>
      <c r="BI49" s="40"/>
      <c r="BJ49" s="40"/>
      <c r="BK49" s="40"/>
      <c r="BL49" s="40"/>
      <c r="BM49" s="40"/>
      <c r="BN49" s="40"/>
      <c r="BO49" s="40"/>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117"/>
      <c r="DG49" s="13" t="str">
        <f t="shared" si="35"/>
        <v/>
      </c>
      <c r="DH49" s="13" t="str">
        <f t="shared" si="36"/>
        <v/>
      </c>
      <c r="DI49" s="13" t="str">
        <f t="shared" si="37"/>
        <v/>
      </c>
      <c r="DJ49" s="13" t="str">
        <f t="shared" si="26"/>
        <v/>
      </c>
      <c r="DK49" s="13" t="str">
        <f t="shared" si="27"/>
        <v/>
      </c>
      <c r="DL49" s="13" t="str">
        <f t="shared" si="28"/>
        <v/>
      </c>
      <c r="DM49" s="13" t="str">
        <f t="shared" si="29"/>
        <v/>
      </c>
      <c r="DN49" s="13" t="str">
        <f t="shared" si="38"/>
        <v/>
      </c>
      <c r="DO49" s="13" t="str">
        <f t="shared" si="39"/>
        <v/>
      </c>
      <c r="DP49" s="13" t="str">
        <f t="shared" si="40"/>
        <v/>
      </c>
      <c r="DQ49" s="13" t="str">
        <f t="shared" si="41"/>
        <v/>
      </c>
      <c r="DR49" s="13" t="str">
        <f t="shared" si="42"/>
        <v/>
      </c>
      <c r="DS49" s="13" t="str">
        <f t="shared" si="43"/>
        <v/>
      </c>
      <c r="DT49" s="13" t="str">
        <f t="shared" si="44"/>
        <v/>
      </c>
      <c r="DU49" s="13" t="str">
        <f t="shared" si="45"/>
        <v/>
      </c>
      <c r="DV49" s="13" t="str">
        <f t="shared" si="46"/>
        <v/>
      </c>
      <c r="DW49" s="13" t="str">
        <f t="shared" si="47"/>
        <v/>
      </c>
      <c r="DX49" s="13" t="str">
        <f t="shared" si="48"/>
        <v/>
      </c>
      <c r="DY49" s="13" t="str">
        <f t="shared" si="49"/>
        <v/>
      </c>
      <c r="FX49" s="12">
        <f t="shared" si="50"/>
        <v>0</v>
      </c>
      <c r="FY49" s="12" t="str">
        <f t="shared" si="51"/>
        <v/>
      </c>
      <c r="FZ49" s="207" t="str">
        <f t="shared" si="52"/>
        <v>NO MEAN</v>
      </c>
      <c r="GA49" s="12">
        <f t="shared" si="53"/>
        <v>0</v>
      </c>
      <c r="GB49" s="12" t="str">
        <f t="shared" si="54"/>
        <v/>
      </c>
      <c r="GC49" s="91" t="str">
        <f t="shared" si="31"/>
        <v>NO MEAN</v>
      </c>
      <c r="GD49" s="12">
        <f t="shared" si="55"/>
        <v>0</v>
      </c>
      <c r="GE49" s="12" t="str">
        <f t="shared" si="56"/>
        <v/>
      </c>
      <c r="GF49" s="207" t="str">
        <f t="shared" si="32"/>
        <v>NO MEAN</v>
      </c>
      <c r="GG49" s="12">
        <f t="shared" si="57"/>
        <v>0</v>
      </c>
      <c r="GH49" s="12" t="str">
        <f t="shared" si="58"/>
        <v/>
      </c>
      <c r="GI49" s="91" t="str">
        <f t="shared" si="33"/>
        <v>NO MEAN</v>
      </c>
      <c r="GJ49" s="12">
        <f t="shared" si="59"/>
        <v>0</v>
      </c>
      <c r="GK49" s="12" t="str">
        <f t="shared" si="60"/>
        <v/>
      </c>
      <c r="GL49" s="210" t="str">
        <f t="shared" si="34"/>
        <v>NO MEAN</v>
      </c>
    </row>
    <row r="50" spans="1:194" x14ac:dyDescent="0.25">
      <c r="A50" s="30"/>
      <c r="B50" s="30"/>
      <c r="C50" s="33"/>
      <c r="D50" s="99"/>
      <c r="E50" s="99"/>
      <c r="F50" s="99"/>
      <c r="G50" s="33"/>
      <c r="H50" s="33"/>
      <c r="I50" s="33"/>
      <c r="J50" s="33"/>
      <c r="K50" s="33"/>
      <c r="L50" s="33"/>
      <c r="M50" s="33"/>
      <c r="N50" s="33"/>
      <c r="O50" s="33"/>
      <c r="P50" s="33"/>
      <c r="Q50" s="33"/>
      <c r="R50" s="33"/>
      <c r="S50" s="33"/>
      <c r="T50" s="33"/>
      <c r="U50" s="33"/>
      <c r="V50" s="33"/>
      <c r="W50" s="33"/>
      <c r="X50" s="39"/>
      <c r="Y50" s="39"/>
      <c r="Z50" s="39"/>
      <c r="AA50" s="39"/>
      <c r="AB50" s="39"/>
      <c r="AC50" s="39"/>
      <c r="AD50" s="39"/>
      <c r="AE50" s="39"/>
      <c r="AF50" s="39"/>
      <c r="AG50" s="39"/>
      <c r="AH50" s="39"/>
      <c r="AI50" s="39"/>
      <c r="AJ50" s="39"/>
      <c r="AK50" s="39"/>
      <c r="AL50" s="39"/>
      <c r="AM50" s="39"/>
      <c r="AN50" s="39"/>
      <c r="AO50" s="39"/>
      <c r="AP50" s="117"/>
      <c r="AQ50" s="39"/>
      <c r="AR50" s="39"/>
      <c r="AS50" s="39"/>
      <c r="AT50" s="39"/>
      <c r="AU50" s="39"/>
      <c r="AV50" s="39"/>
      <c r="AW50" s="39"/>
      <c r="AX50" s="39"/>
      <c r="AY50" s="39"/>
      <c r="AZ50" s="39"/>
      <c r="BA50" s="39"/>
      <c r="BB50" s="39"/>
      <c r="BC50" s="39"/>
      <c r="BD50" s="39"/>
      <c r="BE50" s="39"/>
      <c r="BF50" s="117"/>
      <c r="BG50" s="39"/>
      <c r="BH50" s="40"/>
      <c r="BI50" s="40"/>
      <c r="BJ50" s="40"/>
      <c r="BK50" s="40"/>
      <c r="BL50" s="40"/>
      <c r="BM50" s="40"/>
      <c r="BN50" s="40"/>
      <c r="BO50" s="40"/>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117"/>
      <c r="DG50" s="13" t="str">
        <f t="shared" si="35"/>
        <v/>
      </c>
      <c r="DH50" s="13" t="str">
        <f t="shared" si="36"/>
        <v/>
      </c>
      <c r="DI50" s="13" t="str">
        <f t="shared" si="37"/>
        <v/>
      </c>
      <c r="DJ50" s="13" t="str">
        <f t="shared" si="26"/>
        <v/>
      </c>
      <c r="DK50" s="13" t="str">
        <f t="shared" si="27"/>
        <v/>
      </c>
      <c r="DL50" s="13" t="str">
        <f t="shared" si="28"/>
        <v/>
      </c>
      <c r="DM50" s="13" t="str">
        <f t="shared" si="29"/>
        <v/>
      </c>
      <c r="DN50" s="13" t="str">
        <f t="shared" si="38"/>
        <v/>
      </c>
      <c r="DO50" s="13" t="str">
        <f t="shared" si="39"/>
        <v/>
      </c>
      <c r="DP50" s="13" t="str">
        <f t="shared" si="40"/>
        <v/>
      </c>
      <c r="DQ50" s="13" t="str">
        <f t="shared" si="41"/>
        <v/>
      </c>
      <c r="DR50" s="13" t="str">
        <f t="shared" si="42"/>
        <v/>
      </c>
      <c r="DS50" s="13" t="str">
        <f t="shared" si="43"/>
        <v/>
      </c>
      <c r="DT50" s="13" t="str">
        <f t="shared" si="44"/>
        <v/>
      </c>
      <c r="DU50" s="13" t="str">
        <f t="shared" si="45"/>
        <v/>
      </c>
      <c r="DV50" s="13" t="str">
        <f t="shared" si="46"/>
        <v/>
      </c>
      <c r="DW50" s="13" t="str">
        <f t="shared" si="47"/>
        <v/>
      </c>
      <c r="DX50" s="13" t="str">
        <f t="shared" si="48"/>
        <v/>
      </c>
      <c r="DY50" s="13" t="str">
        <f t="shared" si="49"/>
        <v/>
      </c>
      <c r="FX50" s="12">
        <f t="shared" si="50"/>
        <v>0</v>
      </c>
      <c r="FY50" s="12" t="str">
        <f t="shared" si="51"/>
        <v/>
      </c>
      <c r="FZ50" s="207" t="str">
        <f t="shared" si="52"/>
        <v>NO MEAN</v>
      </c>
      <c r="GA50" s="12">
        <f t="shared" si="53"/>
        <v>0</v>
      </c>
      <c r="GB50" s="12" t="str">
        <f t="shared" si="54"/>
        <v/>
      </c>
      <c r="GC50" s="91" t="str">
        <f t="shared" si="31"/>
        <v>NO MEAN</v>
      </c>
      <c r="GD50" s="12">
        <f t="shared" si="55"/>
        <v>0</v>
      </c>
      <c r="GE50" s="12" t="str">
        <f t="shared" si="56"/>
        <v/>
      </c>
      <c r="GF50" s="207" t="str">
        <f t="shared" si="32"/>
        <v>NO MEAN</v>
      </c>
      <c r="GG50" s="12">
        <f t="shared" si="57"/>
        <v>0</v>
      </c>
      <c r="GH50" s="12" t="str">
        <f t="shared" si="58"/>
        <v/>
      </c>
      <c r="GI50" s="91" t="str">
        <f t="shared" si="33"/>
        <v>NO MEAN</v>
      </c>
      <c r="GJ50" s="12">
        <f t="shared" si="59"/>
        <v>0</v>
      </c>
      <c r="GK50" s="12" t="str">
        <f t="shared" si="60"/>
        <v/>
      </c>
      <c r="GL50" s="210" t="str">
        <f t="shared" si="34"/>
        <v>NO MEAN</v>
      </c>
    </row>
    <row r="51" spans="1:194" x14ac:dyDescent="0.25">
      <c r="A51" s="30"/>
      <c r="B51" s="30"/>
      <c r="C51" s="33"/>
      <c r="D51" s="99"/>
      <c r="E51" s="99"/>
      <c r="F51" s="99"/>
      <c r="G51" s="33"/>
      <c r="H51" s="33"/>
      <c r="I51" s="33"/>
      <c r="J51" s="33"/>
      <c r="K51" s="33"/>
      <c r="L51" s="33"/>
      <c r="M51" s="33"/>
      <c r="N51" s="33"/>
      <c r="O51" s="33"/>
      <c r="P51" s="33"/>
      <c r="Q51" s="33"/>
      <c r="R51" s="33"/>
      <c r="S51" s="33"/>
      <c r="T51" s="33"/>
      <c r="U51" s="33"/>
      <c r="V51" s="33"/>
      <c r="W51" s="33"/>
      <c r="X51" s="39"/>
      <c r="Y51" s="39"/>
      <c r="Z51" s="39"/>
      <c r="AA51" s="39"/>
      <c r="AB51" s="39"/>
      <c r="AC51" s="39"/>
      <c r="AD51" s="39"/>
      <c r="AE51" s="39"/>
      <c r="AF51" s="39"/>
      <c r="AG51" s="39"/>
      <c r="AH51" s="39"/>
      <c r="AI51" s="39"/>
      <c r="AJ51" s="39"/>
      <c r="AK51" s="39"/>
      <c r="AL51" s="39"/>
      <c r="AM51" s="39"/>
      <c r="AN51" s="39"/>
      <c r="AO51" s="39"/>
      <c r="AP51" s="117"/>
      <c r="AQ51" s="39"/>
      <c r="AR51" s="39"/>
      <c r="AS51" s="39"/>
      <c r="AT51" s="39"/>
      <c r="AU51" s="39"/>
      <c r="AV51" s="39"/>
      <c r="AW51" s="39"/>
      <c r="AX51" s="39"/>
      <c r="AY51" s="39"/>
      <c r="AZ51" s="39"/>
      <c r="BA51" s="39"/>
      <c r="BB51" s="39"/>
      <c r="BC51" s="39"/>
      <c r="BD51" s="39"/>
      <c r="BE51" s="39"/>
      <c r="BF51" s="117"/>
      <c r="BG51" s="39"/>
      <c r="BH51" s="40"/>
      <c r="BI51" s="40"/>
      <c r="BJ51" s="40"/>
      <c r="BK51" s="40"/>
      <c r="BL51" s="40"/>
      <c r="BM51" s="40"/>
      <c r="BN51" s="40"/>
      <c r="BO51" s="40"/>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117"/>
      <c r="DG51" s="13" t="str">
        <f t="shared" si="35"/>
        <v/>
      </c>
      <c r="DH51" s="13" t="str">
        <f t="shared" si="36"/>
        <v/>
      </c>
      <c r="DI51" s="13" t="str">
        <f t="shared" si="37"/>
        <v/>
      </c>
      <c r="DJ51" s="13" t="str">
        <f t="shared" si="26"/>
        <v/>
      </c>
      <c r="DK51" s="13" t="str">
        <f t="shared" si="27"/>
        <v/>
      </c>
      <c r="DL51" s="13" t="str">
        <f t="shared" si="28"/>
        <v/>
      </c>
      <c r="DM51" s="13" t="str">
        <f t="shared" si="29"/>
        <v/>
      </c>
      <c r="DN51" s="13" t="str">
        <f t="shared" si="38"/>
        <v/>
      </c>
      <c r="DO51" s="13" t="str">
        <f t="shared" si="39"/>
        <v/>
      </c>
      <c r="DP51" s="13" t="str">
        <f t="shared" si="40"/>
        <v/>
      </c>
      <c r="DQ51" s="13" t="str">
        <f t="shared" si="41"/>
        <v/>
      </c>
      <c r="DR51" s="13" t="str">
        <f t="shared" si="42"/>
        <v/>
      </c>
      <c r="DS51" s="13" t="str">
        <f t="shared" si="43"/>
        <v/>
      </c>
      <c r="DT51" s="13" t="str">
        <f t="shared" si="44"/>
        <v/>
      </c>
      <c r="DU51" s="13" t="str">
        <f t="shared" si="45"/>
        <v/>
      </c>
      <c r="DV51" s="13" t="str">
        <f t="shared" si="46"/>
        <v/>
      </c>
      <c r="DW51" s="13" t="str">
        <f t="shared" si="47"/>
        <v/>
      </c>
      <c r="DX51" s="13" t="str">
        <f t="shared" si="48"/>
        <v/>
      </c>
      <c r="DY51" s="13" t="str">
        <f t="shared" si="49"/>
        <v/>
      </c>
      <c r="FX51" s="12">
        <f t="shared" si="50"/>
        <v>0</v>
      </c>
      <c r="FY51" s="12" t="str">
        <f t="shared" si="51"/>
        <v/>
      </c>
      <c r="FZ51" s="207" t="str">
        <f t="shared" si="52"/>
        <v>NO MEAN</v>
      </c>
      <c r="GA51" s="12">
        <f t="shared" si="53"/>
        <v>0</v>
      </c>
      <c r="GB51" s="12" t="str">
        <f t="shared" si="54"/>
        <v/>
      </c>
      <c r="GC51" s="91" t="str">
        <f t="shared" si="31"/>
        <v>NO MEAN</v>
      </c>
      <c r="GD51" s="12">
        <f t="shared" si="55"/>
        <v>0</v>
      </c>
      <c r="GE51" s="12" t="str">
        <f t="shared" si="56"/>
        <v/>
      </c>
      <c r="GF51" s="207" t="str">
        <f t="shared" si="32"/>
        <v>NO MEAN</v>
      </c>
      <c r="GG51" s="12">
        <f t="shared" si="57"/>
        <v>0</v>
      </c>
      <c r="GH51" s="12" t="str">
        <f t="shared" si="58"/>
        <v/>
      </c>
      <c r="GI51" s="91" t="str">
        <f t="shared" si="33"/>
        <v>NO MEAN</v>
      </c>
      <c r="GJ51" s="12">
        <f t="shared" si="59"/>
        <v>0</v>
      </c>
      <c r="GK51" s="12" t="str">
        <f t="shared" si="60"/>
        <v/>
      </c>
      <c r="GL51" s="210" t="str">
        <f t="shared" si="34"/>
        <v>NO MEAN</v>
      </c>
    </row>
    <row r="52" spans="1:194" x14ac:dyDescent="0.25">
      <c r="A52" s="30"/>
      <c r="B52" s="30"/>
      <c r="C52" s="33"/>
      <c r="D52" s="99"/>
      <c r="E52" s="99"/>
      <c r="F52" s="99"/>
      <c r="G52" s="33"/>
      <c r="H52" s="33"/>
      <c r="I52" s="33"/>
      <c r="J52" s="33"/>
      <c r="K52" s="33"/>
      <c r="L52" s="33"/>
      <c r="M52" s="33"/>
      <c r="N52" s="33"/>
      <c r="O52" s="33"/>
      <c r="P52" s="33"/>
      <c r="Q52" s="33"/>
      <c r="R52" s="33"/>
      <c r="S52" s="33"/>
      <c r="T52" s="33"/>
      <c r="U52" s="33"/>
      <c r="V52" s="33"/>
      <c r="W52" s="33"/>
      <c r="X52" s="39"/>
      <c r="Y52" s="39"/>
      <c r="Z52" s="39"/>
      <c r="AA52" s="39"/>
      <c r="AB52" s="39"/>
      <c r="AC52" s="39"/>
      <c r="AD52" s="39"/>
      <c r="AE52" s="39"/>
      <c r="AF52" s="39"/>
      <c r="AG52" s="39"/>
      <c r="AH52" s="39"/>
      <c r="AI52" s="39"/>
      <c r="AJ52" s="39"/>
      <c r="AK52" s="39"/>
      <c r="AL52" s="39"/>
      <c r="AM52" s="39"/>
      <c r="AN52" s="39"/>
      <c r="AO52" s="39"/>
      <c r="AP52" s="117"/>
      <c r="AQ52" s="39"/>
      <c r="AR52" s="39"/>
      <c r="AS52" s="39"/>
      <c r="AT52" s="39"/>
      <c r="AU52" s="39"/>
      <c r="AV52" s="39"/>
      <c r="AW52" s="39"/>
      <c r="AX52" s="39"/>
      <c r="AY52" s="39"/>
      <c r="AZ52" s="39"/>
      <c r="BA52" s="39"/>
      <c r="BB52" s="39"/>
      <c r="BC52" s="39"/>
      <c r="BD52" s="39"/>
      <c r="BE52" s="39"/>
      <c r="BF52" s="117"/>
      <c r="BG52" s="39"/>
      <c r="BH52" s="40"/>
      <c r="BI52" s="40"/>
      <c r="BJ52" s="40"/>
      <c r="BK52" s="40"/>
      <c r="BL52" s="40"/>
      <c r="BM52" s="40"/>
      <c r="BN52" s="40"/>
      <c r="BO52" s="40"/>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117"/>
      <c r="DG52" s="13" t="str">
        <f t="shared" si="35"/>
        <v/>
      </c>
      <c r="DH52" s="13" t="str">
        <f t="shared" si="36"/>
        <v/>
      </c>
      <c r="DI52" s="13" t="str">
        <f t="shared" si="37"/>
        <v/>
      </c>
      <c r="DJ52" s="13" t="str">
        <f t="shared" si="26"/>
        <v/>
      </c>
      <c r="DK52" s="13" t="str">
        <f t="shared" si="27"/>
        <v/>
      </c>
      <c r="DL52" s="13" t="str">
        <f t="shared" si="28"/>
        <v/>
      </c>
      <c r="DM52" s="13" t="str">
        <f t="shared" si="29"/>
        <v/>
      </c>
      <c r="DN52" s="13" t="str">
        <f t="shared" si="38"/>
        <v/>
      </c>
      <c r="DO52" s="13" t="str">
        <f t="shared" si="39"/>
        <v/>
      </c>
      <c r="DP52" s="13" t="str">
        <f t="shared" si="40"/>
        <v/>
      </c>
      <c r="DQ52" s="13" t="str">
        <f t="shared" si="41"/>
        <v/>
      </c>
      <c r="DR52" s="13" t="str">
        <f t="shared" si="42"/>
        <v/>
      </c>
      <c r="DS52" s="13" t="str">
        <f t="shared" si="43"/>
        <v/>
      </c>
      <c r="DT52" s="13" t="str">
        <f t="shared" si="44"/>
        <v/>
      </c>
      <c r="DU52" s="13" t="str">
        <f t="shared" si="45"/>
        <v/>
      </c>
      <c r="DV52" s="13" t="str">
        <f t="shared" si="46"/>
        <v/>
      </c>
      <c r="DW52" s="13" t="str">
        <f t="shared" si="47"/>
        <v/>
      </c>
      <c r="DX52" s="13" t="str">
        <f t="shared" si="48"/>
        <v/>
      </c>
      <c r="DY52" s="13" t="str">
        <f t="shared" si="49"/>
        <v/>
      </c>
      <c r="FX52" s="12">
        <f t="shared" si="50"/>
        <v>0</v>
      </c>
      <c r="FY52" s="12" t="str">
        <f t="shared" si="51"/>
        <v/>
      </c>
      <c r="FZ52" s="207" t="str">
        <f t="shared" si="52"/>
        <v>NO MEAN</v>
      </c>
      <c r="GA52" s="12">
        <f t="shared" si="53"/>
        <v>0</v>
      </c>
      <c r="GB52" s="12" t="str">
        <f t="shared" si="54"/>
        <v/>
      </c>
      <c r="GC52" s="91" t="str">
        <f t="shared" si="31"/>
        <v>NO MEAN</v>
      </c>
      <c r="GD52" s="12">
        <f t="shared" si="55"/>
        <v>0</v>
      </c>
      <c r="GE52" s="12" t="str">
        <f t="shared" si="56"/>
        <v/>
      </c>
      <c r="GF52" s="207" t="str">
        <f t="shared" si="32"/>
        <v>NO MEAN</v>
      </c>
      <c r="GG52" s="12">
        <f t="shared" si="57"/>
        <v>0</v>
      </c>
      <c r="GH52" s="12" t="str">
        <f t="shared" si="58"/>
        <v/>
      </c>
      <c r="GI52" s="91" t="str">
        <f t="shared" si="33"/>
        <v>NO MEAN</v>
      </c>
      <c r="GJ52" s="12">
        <f t="shared" si="59"/>
        <v>0</v>
      </c>
      <c r="GK52" s="12" t="str">
        <f t="shared" si="60"/>
        <v/>
      </c>
      <c r="GL52" s="210" t="str">
        <f t="shared" si="34"/>
        <v>NO MEAN</v>
      </c>
    </row>
    <row r="53" spans="1:194" x14ac:dyDescent="0.25">
      <c r="A53" s="30"/>
      <c r="B53" s="30"/>
      <c r="C53" s="33"/>
      <c r="D53" s="99"/>
      <c r="E53" s="99"/>
      <c r="F53" s="99"/>
      <c r="G53" s="33"/>
      <c r="H53" s="33"/>
      <c r="I53" s="33"/>
      <c r="J53" s="33"/>
      <c r="K53" s="33"/>
      <c r="L53" s="33"/>
      <c r="M53" s="33"/>
      <c r="N53" s="33"/>
      <c r="O53" s="33"/>
      <c r="P53" s="33"/>
      <c r="Q53" s="33"/>
      <c r="R53" s="33"/>
      <c r="S53" s="33"/>
      <c r="T53" s="33"/>
      <c r="U53" s="33"/>
      <c r="V53" s="33"/>
      <c r="W53" s="33"/>
      <c r="X53" s="39"/>
      <c r="Y53" s="39"/>
      <c r="Z53" s="39"/>
      <c r="AA53" s="39"/>
      <c r="AB53" s="39"/>
      <c r="AC53" s="39"/>
      <c r="AD53" s="39"/>
      <c r="AE53" s="39"/>
      <c r="AF53" s="39"/>
      <c r="AG53" s="39"/>
      <c r="AH53" s="39"/>
      <c r="AI53" s="39"/>
      <c r="AJ53" s="39"/>
      <c r="AK53" s="39"/>
      <c r="AL53" s="39"/>
      <c r="AM53" s="39"/>
      <c r="AN53" s="39"/>
      <c r="AO53" s="39"/>
      <c r="AP53" s="117"/>
      <c r="AQ53" s="39"/>
      <c r="AR53" s="39"/>
      <c r="AS53" s="39"/>
      <c r="AT53" s="39"/>
      <c r="AU53" s="39"/>
      <c r="AV53" s="39"/>
      <c r="AW53" s="39"/>
      <c r="AX53" s="39"/>
      <c r="AY53" s="39"/>
      <c r="AZ53" s="39"/>
      <c r="BA53" s="39"/>
      <c r="BB53" s="39"/>
      <c r="BC53" s="39"/>
      <c r="BD53" s="39"/>
      <c r="BE53" s="39"/>
      <c r="BF53" s="117"/>
      <c r="BG53" s="39"/>
      <c r="BH53" s="40"/>
      <c r="BI53" s="40"/>
      <c r="BJ53" s="40"/>
      <c r="BK53" s="40"/>
      <c r="BL53" s="40"/>
      <c r="BM53" s="40"/>
      <c r="BN53" s="40"/>
      <c r="BO53" s="40"/>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117"/>
      <c r="DG53" s="13" t="str">
        <f t="shared" si="35"/>
        <v/>
      </c>
      <c r="DH53" s="13" t="str">
        <f t="shared" si="36"/>
        <v/>
      </c>
      <c r="DI53" s="13" t="str">
        <f t="shared" si="37"/>
        <v/>
      </c>
      <c r="DJ53" s="13" t="str">
        <f t="shared" si="26"/>
        <v/>
      </c>
      <c r="DK53" s="13" t="str">
        <f t="shared" si="27"/>
        <v/>
      </c>
      <c r="DL53" s="13" t="str">
        <f t="shared" si="28"/>
        <v/>
      </c>
      <c r="DM53" s="13" t="str">
        <f t="shared" si="29"/>
        <v/>
      </c>
      <c r="DN53" s="13" t="str">
        <f t="shared" si="38"/>
        <v/>
      </c>
      <c r="DO53" s="13" t="str">
        <f t="shared" si="39"/>
        <v/>
      </c>
      <c r="DP53" s="13" t="str">
        <f t="shared" si="40"/>
        <v/>
      </c>
      <c r="DQ53" s="13" t="str">
        <f t="shared" si="41"/>
        <v/>
      </c>
      <c r="DR53" s="13" t="str">
        <f t="shared" si="42"/>
        <v/>
      </c>
      <c r="DS53" s="13" t="str">
        <f t="shared" si="43"/>
        <v/>
      </c>
      <c r="DT53" s="13" t="str">
        <f t="shared" si="44"/>
        <v/>
      </c>
      <c r="DU53" s="13" t="str">
        <f t="shared" si="45"/>
        <v/>
      </c>
      <c r="DV53" s="13" t="str">
        <f t="shared" si="46"/>
        <v/>
      </c>
      <c r="DW53" s="13" t="str">
        <f t="shared" si="47"/>
        <v/>
      </c>
      <c r="DX53" s="13" t="str">
        <f t="shared" si="48"/>
        <v/>
      </c>
      <c r="DY53" s="13" t="str">
        <f t="shared" si="49"/>
        <v/>
      </c>
      <c r="FX53" s="12">
        <f t="shared" si="50"/>
        <v>0</v>
      </c>
      <c r="FY53" s="12" t="str">
        <f t="shared" si="51"/>
        <v/>
      </c>
      <c r="FZ53" s="207" t="str">
        <f t="shared" si="52"/>
        <v>NO MEAN</v>
      </c>
      <c r="GA53" s="12">
        <f t="shared" si="53"/>
        <v>0</v>
      </c>
      <c r="GB53" s="12" t="str">
        <f t="shared" si="54"/>
        <v/>
      </c>
      <c r="GC53" s="91" t="str">
        <f t="shared" si="31"/>
        <v>NO MEAN</v>
      </c>
      <c r="GD53" s="12">
        <f t="shared" si="55"/>
        <v>0</v>
      </c>
      <c r="GE53" s="12" t="str">
        <f t="shared" si="56"/>
        <v/>
      </c>
      <c r="GF53" s="207" t="str">
        <f t="shared" si="32"/>
        <v>NO MEAN</v>
      </c>
      <c r="GG53" s="12">
        <f t="shared" si="57"/>
        <v>0</v>
      </c>
      <c r="GH53" s="12" t="str">
        <f t="shared" si="58"/>
        <v/>
      </c>
      <c r="GI53" s="91" t="str">
        <f t="shared" si="33"/>
        <v>NO MEAN</v>
      </c>
      <c r="GJ53" s="12">
        <f t="shared" si="59"/>
        <v>0</v>
      </c>
      <c r="GK53" s="12" t="str">
        <f t="shared" si="60"/>
        <v/>
      </c>
      <c r="GL53" s="210" t="str">
        <f t="shared" si="34"/>
        <v>NO MEAN</v>
      </c>
    </row>
    <row r="54" spans="1:194" x14ac:dyDescent="0.25">
      <c r="A54" s="30"/>
      <c r="B54" s="30"/>
      <c r="C54" s="33"/>
      <c r="D54" s="99"/>
      <c r="E54" s="99"/>
      <c r="F54" s="99"/>
      <c r="G54" s="33"/>
      <c r="H54" s="33"/>
      <c r="I54" s="33"/>
      <c r="J54" s="33"/>
      <c r="K54" s="33"/>
      <c r="L54" s="33"/>
      <c r="M54" s="33"/>
      <c r="N54" s="33"/>
      <c r="O54" s="33"/>
      <c r="P54" s="33"/>
      <c r="Q54" s="33"/>
      <c r="R54" s="33"/>
      <c r="S54" s="33"/>
      <c r="T54" s="33"/>
      <c r="U54" s="33"/>
      <c r="V54" s="33"/>
      <c r="W54" s="33"/>
      <c r="X54" s="39"/>
      <c r="Y54" s="39"/>
      <c r="Z54" s="39"/>
      <c r="AA54" s="39"/>
      <c r="AB54" s="39"/>
      <c r="AC54" s="39"/>
      <c r="AD54" s="39"/>
      <c r="AE54" s="39"/>
      <c r="AF54" s="39"/>
      <c r="AG54" s="39"/>
      <c r="AH54" s="39"/>
      <c r="AI54" s="39"/>
      <c r="AJ54" s="39"/>
      <c r="AK54" s="39"/>
      <c r="AL54" s="39"/>
      <c r="AM54" s="39"/>
      <c r="AN54" s="39"/>
      <c r="AO54" s="39"/>
      <c r="AP54" s="117"/>
      <c r="AQ54" s="39"/>
      <c r="AR54" s="39"/>
      <c r="AS54" s="39"/>
      <c r="AT54" s="39"/>
      <c r="AU54" s="39"/>
      <c r="AV54" s="39"/>
      <c r="AW54" s="39"/>
      <c r="AX54" s="39"/>
      <c r="AY54" s="39"/>
      <c r="AZ54" s="39"/>
      <c r="BA54" s="39"/>
      <c r="BB54" s="39"/>
      <c r="BC54" s="39"/>
      <c r="BD54" s="39"/>
      <c r="BE54" s="39"/>
      <c r="BF54" s="117"/>
      <c r="BG54" s="39"/>
      <c r="BH54" s="40"/>
      <c r="BI54" s="40"/>
      <c r="BJ54" s="40"/>
      <c r="BK54" s="40"/>
      <c r="BL54" s="40"/>
      <c r="BM54" s="40"/>
      <c r="BN54" s="40"/>
      <c r="BO54" s="40"/>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117"/>
      <c r="CO54" s="12"/>
      <c r="CP54" s="12"/>
      <c r="CQ54" s="12"/>
      <c r="CR54" s="12"/>
      <c r="CS54" s="12"/>
      <c r="CT54" s="12"/>
      <c r="CU54" s="12"/>
      <c r="CV54" s="12"/>
      <c r="CW54" s="12"/>
      <c r="CX54" s="12"/>
      <c r="CY54" s="12"/>
      <c r="CZ54" s="12"/>
      <c r="DA54" s="12"/>
      <c r="DB54" s="12"/>
      <c r="DC54" s="12"/>
      <c r="DD54" s="12"/>
      <c r="DE54" s="12"/>
      <c r="DF54" s="12"/>
      <c r="DG54" s="13" t="str">
        <f t="shared" si="35"/>
        <v/>
      </c>
      <c r="DH54" s="13" t="str">
        <f t="shared" si="36"/>
        <v/>
      </c>
      <c r="DI54" s="13" t="str">
        <f t="shared" si="37"/>
        <v/>
      </c>
      <c r="DJ54" s="13" t="str">
        <f t="shared" si="26"/>
        <v/>
      </c>
      <c r="DK54" s="13" t="str">
        <f t="shared" si="27"/>
        <v/>
      </c>
      <c r="DL54" s="13" t="str">
        <f t="shared" si="28"/>
        <v/>
      </c>
      <c r="DM54" s="13" t="str">
        <f t="shared" si="29"/>
        <v/>
      </c>
      <c r="DN54" s="13" t="str">
        <f t="shared" si="38"/>
        <v/>
      </c>
      <c r="DO54" s="13" t="str">
        <f t="shared" si="39"/>
        <v/>
      </c>
      <c r="DP54" s="13" t="str">
        <f t="shared" si="40"/>
        <v/>
      </c>
      <c r="DQ54" s="13" t="str">
        <f t="shared" si="41"/>
        <v/>
      </c>
      <c r="DR54" s="13" t="str">
        <f t="shared" si="42"/>
        <v/>
      </c>
      <c r="DS54" s="13" t="str">
        <f t="shared" si="43"/>
        <v/>
      </c>
      <c r="DT54" s="13" t="str">
        <f t="shared" si="44"/>
        <v/>
      </c>
      <c r="DU54" s="13" t="str">
        <f t="shared" si="45"/>
        <v/>
      </c>
      <c r="DV54" s="13" t="str">
        <f t="shared" si="46"/>
        <v/>
      </c>
      <c r="DW54" s="13" t="str">
        <f t="shared" si="47"/>
        <v/>
      </c>
      <c r="DX54" s="13" t="str">
        <f t="shared" si="48"/>
        <v/>
      </c>
      <c r="DY54" s="13" t="str">
        <f t="shared" si="49"/>
        <v/>
      </c>
      <c r="FX54" s="12">
        <f t="shared" si="50"/>
        <v>0</v>
      </c>
      <c r="FY54" s="12" t="str">
        <f t="shared" si="51"/>
        <v/>
      </c>
      <c r="FZ54" s="207" t="str">
        <f t="shared" si="52"/>
        <v>NO MEAN</v>
      </c>
      <c r="GA54" s="12">
        <f t="shared" si="53"/>
        <v>0</v>
      </c>
      <c r="GB54" s="12" t="str">
        <f t="shared" si="54"/>
        <v/>
      </c>
      <c r="GC54" s="91" t="str">
        <f t="shared" si="31"/>
        <v>NO MEAN</v>
      </c>
      <c r="GD54" s="12">
        <f t="shared" si="55"/>
        <v>0</v>
      </c>
      <c r="GE54" s="12" t="str">
        <f t="shared" si="56"/>
        <v/>
      </c>
      <c r="GF54" s="207" t="str">
        <f t="shared" si="32"/>
        <v>NO MEAN</v>
      </c>
      <c r="GG54" s="12">
        <f t="shared" si="57"/>
        <v>0</v>
      </c>
      <c r="GH54" s="12" t="str">
        <f t="shared" si="58"/>
        <v/>
      </c>
      <c r="GI54" s="91" t="str">
        <f t="shared" si="33"/>
        <v>NO MEAN</v>
      </c>
      <c r="GJ54" s="12">
        <f t="shared" si="59"/>
        <v>0</v>
      </c>
      <c r="GK54" s="12" t="str">
        <f t="shared" si="60"/>
        <v/>
      </c>
      <c r="GL54" s="210" t="str">
        <f t="shared" si="34"/>
        <v>NO MEAN</v>
      </c>
    </row>
    <row r="55" spans="1:194" s="88" customFormat="1" x14ac:dyDescent="0.25">
      <c r="A55" s="81"/>
      <c r="B55" s="81"/>
      <c r="C55" s="81"/>
      <c r="D55" s="82"/>
      <c r="E55" s="82"/>
      <c r="F55" s="82"/>
      <c r="G55" s="81"/>
      <c r="H55" s="81"/>
      <c r="I55" s="81"/>
      <c r="J55" s="81"/>
      <c r="K55" s="81"/>
      <c r="L55" s="81"/>
      <c r="M55" s="81"/>
      <c r="N55" s="81"/>
      <c r="O55" s="81"/>
      <c r="P55" s="81"/>
      <c r="Q55" s="81"/>
      <c r="R55" s="81"/>
      <c r="S55" s="81"/>
      <c r="T55" s="81"/>
      <c r="U55" s="81"/>
      <c r="V55" s="81"/>
      <c r="W55" s="81"/>
      <c r="X55" s="84"/>
      <c r="Y55" s="84"/>
      <c r="Z55" s="84"/>
      <c r="AA55" s="84"/>
      <c r="AB55" s="84"/>
      <c r="AC55" s="84"/>
      <c r="AD55" s="84"/>
      <c r="AE55" s="84"/>
      <c r="AF55" s="84"/>
      <c r="AG55" s="84"/>
      <c r="AH55" s="84"/>
      <c r="AI55" s="84"/>
      <c r="AJ55" s="84"/>
      <c r="AK55" s="84"/>
      <c r="AL55" s="84"/>
      <c r="AM55" s="84"/>
      <c r="AN55" s="84"/>
      <c r="AO55" s="84"/>
      <c r="AP55" s="118"/>
      <c r="AQ55" s="84"/>
      <c r="AR55" s="84"/>
      <c r="AS55" s="84"/>
      <c r="AT55" s="84"/>
      <c r="AU55" s="84"/>
      <c r="AV55" s="84"/>
      <c r="AW55" s="84"/>
      <c r="AX55" s="84"/>
      <c r="AY55" s="84"/>
      <c r="AZ55" s="84"/>
      <c r="BA55" s="84"/>
      <c r="BB55" s="84"/>
      <c r="BC55" s="84"/>
      <c r="BD55" s="84"/>
      <c r="BE55" s="84"/>
      <c r="BF55" s="118"/>
      <c r="BG55" s="84"/>
      <c r="BH55" s="85"/>
      <c r="BI55" s="85"/>
      <c r="BJ55" s="85"/>
      <c r="BK55" s="85"/>
      <c r="BL55" s="85"/>
      <c r="BM55" s="85"/>
      <c r="BN55" s="85"/>
      <c r="BO55" s="85"/>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118"/>
      <c r="CO55" s="86"/>
      <c r="CP55" s="86"/>
      <c r="CQ55" s="86"/>
      <c r="CR55" s="86"/>
      <c r="CS55" s="86"/>
      <c r="CT55" s="86"/>
      <c r="CU55" s="86"/>
      <c r="CV55" s="86"/>
      <c r="CW55" s="86"/>
      <c r="CX55" s="86"/>
      <c r="CY55" s="86"/>
      <c r="CZ55" s="86"/>
      <c r="DA55" s="86"/>
      <c r="DB55" s="86"/>
      <c r="DC55" s="86"/>
      <c r="DD55" s="86"/>
      <c r="DE55" s="86"/>
      <c r="DF55" s="86"/>
      <c r="DG55" s="87" t="str">
        <f t="shared" si="35"/>
        <v/>
      </c>
      <c r="DH55" s="87" t="str">
        <f t="shared" si="36"/>
        <v/>
      </c>
      <c r="DI55" s="87" t="str">
        <f t="shared" si="37"/>
        <v/>
      </c>
      <c r="DJ55" s="87" t="str">
        <f t="shared" si="26"/>
        <v/>
      </c>
      <c r="DK55" s="87" t="str">
        <f t="shared" si="27"/>
        <v/>
      </c>
      <c r="DL55" s="87" t="str">
        <f t="shared" si="28"/>
        <v/>
      </c>
      <c r="DM55" s="87" t="str">
        <f t="shared" si="29"/>
        <v/>
      </c>
      <c r="DN55" s="87" t="str">
        <f t="shared" si="38"/>
        <v/>
      </c>
      <c r="DO55" s="87" t="str">
        <f t="shared" si="39"/>
        <v/>
      </c>
      <c r="DP55" s="87" t="str">
        <f t="shared" si="40"/>
        <v/>
      </c>
      <c r="DQ55" s="87" t="str">
        <f t="shared" si="41"/>
        <v/>
      </c>
      <c r="DR55" s="87" t="str">
        <f t="shared" si="42"/>
        <v/>
      </c>
      <c r="DS55" s="87" t="str">
        <f t="shared" si="43"/>
        <v/>
      </c>
      <c r="DT55" s="87" t="str">
        <f t="shared" si="44"/>
        <v/>
      </c>
      <c r="DU55" s="87" t="str">
        <f t="shared" si="45"/>
        <v/>
      </c>
      <c r="DV55" s="87" t="str">
        <f t="shared" si="46"/>
        <v/>
      </c>
      <c r="DW55" s="87" t="str">
        <f t="shared" si="47"/>
        <v/>
      </c>
      <c r="DX55" s="87" t="str">
        <f t="shared" si="48"/>
        <v/>
      </c>
      <c r="DY55" s="87" t="str">
        <f t="shared" si="49"/>
        <v/>
      </c>
      <c r="DZ55" s="86"/>
      <c r="EA55" s="86"/>
      <c r="EB55" s="86"/>
      <c r="EC55" s="86"/>
      <c r="ED55" s="86"/>
      <c r="EE55" s="86"/>
      <c r="EF55" s="86"/>
      <c r="EG55" s="86"/>
      <c r="EH55" s="86"/>
      <c r="EI55" s="86"/>
      <c r="EJ55" s="86"/>
      <c r="EK55" s="86"/>
      <c r="EL55" s="86"/>
      <c r="EM55" s="86"/>
      <c r="EN55" s="86"/>
      <c r="EO55" s="86"/>
      <c r="EP55" s="86"/>
      <c r="EQ55" s="86"/>
      <c r="ER55" s="86"/>
      <c r="ES55" s="86"/>
      <c r="ET55" s="86"/>
      <c r="EU55" s="86"/>
      <c r="EV55" s="86"/>
      <c r="EW55" s="86"/>
      <c r="EX55" s="86"/>
      <c r="EY55" s="86"/>
      <c r="EZ55" s="86"/>
      <c r="FA55" s="86"/>
      <c r="FB55" s="86"/>
      <c r="FC55" s="86"/>
      <c r="FD55" s="86"/>
      <c r="FE55" s="86"/>
      <c r="FF55" s="86"/>
      <c r="FG55" s="86"/>
      <c r="FH55" s="86"/>
      <c r="FI55" s="86"/>
      <c r="FJ55" s="86"/>
      <c r="FK55" s="86"/>
      <c r="FL55" s="86"/>
      <c r="FM55" s="86"/>
      <c r="FN55" s="86"/>
      <c r="FO55" s="86"/>
      <c r="FP55" s="86"/>
      <c r="FQ55" s="86"/>
      <c r="FR55" s="86"/>
      <c r="FS55" s="86"/>
      <c r="FT55" s="86"/>
      <c r="FU55" s="86"/>
      <c r="FV55" s="86"/>
      <c r="FW55" s="148"/>
      <c r="FX55" s="86">
        <f t="shared" si="50"/>
        <v>0</v>
      </c>
      <c r="FY55" s="86" t="str">
        <f t="shared" si="51"/>
        <v/>
      </c>
      <c r="FZ55" s="208" t="str">
        <f t="shared" si="52"/>
        <v>NO MEAN</v>
      </c>
      <c r="GA55" s="86">
        <f t="shared" si="53"/>
        <v>0</v>
      </c>
      <c r="GB55" s="86" t="str">
        <f t="shared" si="54"/>
        <v/>
      </c>
      <c r="GC55" s="153" t="str">
        <f t="shared" si="31"/>
        <v>NO MEAN</v>
      </c>
      <c r="GD55" s="86">
        <f t="shared" si="55"/>
        <v>0</v>
      </c>
      <c r="GE55" s="86" t="str">
        <f t="shared" si="56"/>
        <v/>
      </c>
      <c r="GF55" s="208" t="str">
        <f t="shared" si="32"/>
        <v>NO MEAN</v>
      </c>
      <c r="GG55" s="86">
        <f t="shared" si="57"/>
        <v>0</v>
      </c>
      <c r="GH55" s="86" t="str">
        <f t="shared" si="58"/>
        <v/>
      </c>
      <c r="GI55" s="153" t="str">
        <f t="shared" si="33"/>
        <v>NO MEAN</v>
      </c>
      <c r="GJ55" s="86">
        <f t="shared" si="59"/>
        <v>0</v>
      </c>
      <c r="GK55" s="86" t="str">
        <f t="shared" si="60"/>
        <v/>
      </c>
      <c r="GL55" s="211" t="str">
        <f t="shared" si="34"/>
        <v>NO MEAN</v>
      </c>
    </row>
    <row r="56" spans="1:194" s="103" customFormat="1" x14ac:dyDescent="0.25">
      <c r="AP56" s="105"/>
      <c r="BE56" s="158"/>
      <c r="BF56" s="105"/>
      <c r="CN56" s="105"/>
      <c r="FV56" s="158"/>
      <c r="FW56" s="105"/>
    </row>
    <row r="57" spans="1:194" x14ac:dyDescent="0.25">
      <c r="W57"/>
      <c r="Z57"/>
      <c r="AD57"/>
      <c r="AI57"/>
      <c r="AL57"/>
      <c r="AQ57"/>
      <c r="AR57"/>
      <c r="AS57"/>
      <c r="AT57"/>
      <c r="AU57"/>
      <c r="AV57"/>
      <c r="AW57"/>
      <c r="AX57"/>
      <c r="AY57"/>
      <c r="AZ57"/>
      <c r="BA57"/>
      <c r="BB57"/>
      <c r="BC57"/>
      <c r="BD57"/>
      <c r="BG57"/>
      <c r="BH57"/>
      <c r="BI57"/>
      <c r="BJ57"/>
      <c r="BK57"/>
      <c r="BL57"/>
      <c r="BM57"/>
      <c r="BN57"/>
      <c r="BO57"/>
      <c r="BP57"/>
      <c r="BQ57"/>
      <c r="BR57"/>
      <c r="BS57"/>
      <c r="BT57"/>
      <c r="BU57"/>
      <c r="BV57"/>
      <c r="BW57"/>
      <c r="BX57"/>
      <c r="BY57"/>
      <c r="BZ57"/>
      <c r="CA57"/>
      <c r="CB57"/>
      <c r="CC57"/>
      <c r="CD57"/>
      <c r="CE57"/>
      <c r="CF57"/>
      <c r="CG57"/>
      <c r="CH57"/>
      <c r="CI57"/>
      <c r="CJ57"/>
      <c r="CK57"/>
      <c r="CL57"/>
      <c r="CM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s="6"/>
      <c r="FW57" s="1"/>
      <c r="FX57"/>
      <c r="FY57"/>
      <c r="FZ57"/>
      <c r="GA57"/>
      <c r="GB57"/>
      <c r="GC57"/>
      <c r="GD57"/>
      <c r="GE57"/>
      <c r="GF57"/>
      <c r="GG57"/>
      <c r="GH57"/>
      <c r="GI57" s="6"/>
      <c r="GJ57"/>
      <c r="GK57"/>
      <c r="GL57" s="1"/>
    </row>
    <row r="58" spans="1:194" x14ac:dyDescent="0.25">
      <c r="W58"/>
      <c r="Z58"/>
      <c r="AD58"/>
      <c r="AI58"/>
      <c r="AL58"/>
      <c r="AQ58"/>
      <c r="AR58"/>
      <c r="AS58"/>
      <c r="AT58"/>
      <c r="AU58"/>
      <c r="AV58"/>
      <c r="AW58"/>
      <c r="AX58"/>
      <c r="AY58"/>
      <c r="AZ58"/>
      <c r="BA58"/>
      <c r="BB58"/>
      <c r="BC58"/>
      <c r="BD58"/>
      <c r="BG58"/>
      <c r="BH58"/>
      <c r="BI58"/>
      <c r="BJ58"/>
      <c r="BK58"/>
      <c r="BL58"/>
      <c r="BM58"/>
      <c r="BN58"/>
      <c r="BO58"/>
      <c r="BP58"/>
      <c r="BQ58"/>
      <c r="BR58"/>
      <c r="BS58"/>
      <c r="BT58"/>
      <c r="BU58"/>
      <c r="BV58"/>
      <c r="BW58"/>
      <c r="BX58"/>
      <c r="BY58"/>
      <c r="BZ58"/>
      <c r="CA58"/>
      <c r="CB58"/>
      <c r="CC58"/>
      <c r="CD58"/>
      <c r="CE58"/>
      <c r="CF58"/>
      <c r="CG58"/>
      <c r="CH58"/>
      <c r="CI58"/>
      <c r="CJ58"/>
      <c r="CK58"/>
      <c r="CL58"/>
      <c r="CM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s="6"/>
      <c r="FW58" s="1"/>
      <c r="FX58"/>
      <c r="FY58"/>
      <c r="FZ58"/>
      <c r="GA58"/>
      <c r="GB58"/>
      <c r="GC58"/>
      <c r="GD58"/>
      <c r="GE58"/>
      <c r="GF58"/>
      <c r="GG58"/>
      <c r="GH58"/>
      <c r="GI58" s="6"/>
      <c r="GJ58"/>
      <c r="GK58"/>
      <c r="GL58" s="1"/>
    </row>
    <row r="59" spans="1:194" x14ac:dyDescent="0.25">
      <c r="W59"/>
      <c r="Z59"/>
      <c r="AD59"/>
      <c r="AI59"/>
      <c r="AL59"/>
      <c r="AQ59"/>
      <c r="AR59"/>
      <c r="AS59"/>
      <c r="AT59"/>
      <c r="AU59"/>
      <c r="AV59"/>
      <c r="AW59"/>
      <c r="AX59"/>
      <c r="AY59"/>
      <c r="AZ59"/>
      <c r="BA59"/>
      <c r="BB59"/>
      <c r="BC59"/>
      <c r="BD59"/>
      <c r="BG59"/>
      <c r="BH59"/>
      <c r="BI59"/>
      <c r="BJ59"/>
      <c r="BK59"/>
      <c r="BL59"/>
      <c r="BM59"/>
      <c r="BN59"/>
      <c r="BO59"/>
      <c r="BP59"/>
      <c r="BQ59"/>
      <c r="BR59"/>
      <c r="BS59"/>
      <c r="BT59"/>
      <c r="BU59"/>
      <c r="BV59"/>
      <c r="BW59"/>
      <c r="BX59"/>
      <c r="BY59"/>
      <c r="BZ59"/>
      <c r="CA59"/>
      <c r="CB59"/>
      <c r="CC59"/>
      <c r="CD59"/>
      <c r="CE59"/>
      <c r="CF59"/>
      <c r="CG59"/>
      <c r="CH59"/>
      <c r="CI59"/>
      <c r="CJ59"/>
      <c r="CK59"/>
      <c r="CL59"/>
      <c r="CM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s="6"/>
      <c r="FW59" s="1"/>
      <c r="FX59"/>
      <c r="FY59"/>
      <c r="FZ59"/>
      <c r="GA59"/>
      <c r="GB59"/>
      <c r="GC59"/>
      <c r="GD59"/>
      <c r="GE59"/>
      <c r="GF59"/>
      <c r="GG59"/>
      <c r="GH59"/>
      <c r="GI59" s="6"/>
      <c r="GJ59"/>
      <c r="GK59"/>
      <c r="GL59" s="1"/>
    </row>
    <row r="60" spans="1:194" x14ac:dyDescent="0.25">
      <c r="W60"/>
      <c r="Z60"/>
      <c r="AD60"/>
      <c r="AI60"/>
      <c r="AL60"/>
      <c r="AQ60"/>
      <c r="AR60"/>
      <c r="AS60"/>
      <c r="AT60"/>
      <c r="AU60"/>
      <c r="AV60"/>
      <c r="AW60"/>
      <c r="AX60"/>
      <c r="AY60"/>
      <c r="AZ60"/>
      <c r="BA60"/>
      <c r="BB60"/>
      <c r="BC60"/>
      <c r="BD60"/>
      <c r="BG60"/>
      <c r="BH60"/>
      <c r="BI60"/>
      <c r="BJ60"/>
      <c r="BK60"/>
      <c r="BL60"/>
      <c r="BM60"/>
      <c r="BN60"/>
      <c r="BO60"/>
      <c r="BP60"/>
      <c r="BQ60"/>
      <c r="BR60"/>
      <c r="BS60"/>
      <c r="BT60"/>
      <c r="BU60"/>
      <c r="BV60"/>
      <c r="BW60"/>
      <c r="BX60"/>
      <c r="BY60"/>
      <c r="BZ60"/>
      <c r="CA60"/>
      <c r="CB60"/>
      <c r="CC60"/>
      <c r="CD60"/>
      <c r="CE60"/>
      <c r="CF60"/>
      <c r="CG60"/>
      <c r="CH60"/>
      <c r="CI60"/>
      <c r="CJ60"/>
      <c r="CK60"/>
      <c r="CL60"/>
      <c r="CM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s="6"/>
      <c r="FW60" s="1"/>
      <c r="FX60"/>
      <c r="FY60"/>
      <c r="FZ60"/>
      <c r="GA60"/>
      <c r="GB60"/>
      <c r="GC60"/>
      <c r="GD60"/>
      <c r="GE60"/>
      <c r="GF60"/>
      <c r="GG60"/>
      <c r="GH60"/>
      <c r="GI60" s="6"/>
      <c r="GJ60"/>
      <c r="GK60"/>
      <c r="GL60" s="1"/>
    </row>
    <row r="61" spans="1:194" x14ac:dyDescent="0.25">
      <c r="W61"/>
      <c r="Z61"/>
      <c r="AD61"/>
      <c r="AI61"/>
      <c r="AL61"/>
      <c r="AQ61"/>
      <c r="AR61"/>
      <c r="AS61"/>
      <c r="AT61"/>
      <c r="AU61"/>
      <c r="AV61"/>
      <c r="AW61"/>
      <c r="AX61"/>
      <c r="AY61"/>
      <c r="AZ61"/>
      <c r="BA61"/>
      <c r="BB61"/>
      <c r="BC61"/>
      <c r="BD61"/>
      <c r="BG61"/>
      <c r="BH61"/>
      <c r="BI61"/>
      <c r="BJ61"/>
      <c r="BK61"/>
      <c r="BL61"/>
      <c r="BM61"/>
      <c r="BN61"/>
      <c r="BO61"/>
      <c r="BP61"/>
      <c r="BQ61"/>
      <c r="BR61"/>
      <c r="BS61"/>
      <c r="BT61"/>
      <c r="BU61"/>
      <c r="BV61"/>
      <c r="BW61"/>
      <c r="BX61"/>
      <c r="BY61"/>
      <c r="BZ61"/>
      <c r="CA61"/>
      <c r="CB61"/>
      <c r="CC61"/>
      <c r="CD61"/>
      <c r="CE61"/>
      <c r="CF61"/>
      <c r="CG61"/>
      <c r="CH61"/>
      <c r="CI61"/>
      <c r="CJ61"/>
      <c r="CK61"/>
      <c r="CL61"/>
      <c r="CM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s="6"/>
      <c r="FW61" s="1"/>
      <c r="FX61"/>
      <c r="FY61"/>
      <c r="FZ61"/>
      <c r="GA61"/>
      <c r="GB61"/>
      <c r="GC61"/>
      <c r="GD61"/>
      <c r="GE61"/>
      <c r="GF61"/>
      <c r="GG61"/>
      <c r="GH61"/>
      <c r="GI61" s="6"/>
      <c r="GJ61"/>
      <c r="GK61"/>
      <c r="GL61" s="1"/>
    </row>
    <row r="62" spans="1:194" x14ac:dyDescent="0.25">
      <c r="W62"/>
      <c r="Z62"/>
      <c r="AD62"/>
      <c r="AI62"/>
      <c r="AL62"/>
      <c r="AQ62"/>
      <c r="AR62"/>
      <c r="AS62"/>
      <c r="AT62"/>
      <c r="AU62"/>
      <c r="AV62"/>
      <c r="AW62"/>
      <c r="AX62"/>
      <c r="AY62"/>
      <c r="AZ62"/>
      <c r="BA62"/>
      <c r="BB62"/>
      <c r="BC62"/>
      <c r="BD62"/>
      <c r="BG62"/>
      <c r="BH62"/>
      <c r="BI62"/>
      <c r="BJ62"/>
      <c r="BK62"/>
      <c r="BL62"/>
      <c r="BM62"/>
      <c r="BN62"/>
      <c r="BO62"/>
      <c r="BP62"/>
      <c r="BQ62"/>
      <c r="BR62"/>
      <c r="BS62"/>
      <c r="BT62"/>
      <c r="BU62"/>
      <c r="BV62"/>
      <c r="BW62"/>
      <c r="BX62"/>
      <c r="BY62"/>
      <c r="BZ62"/>
      <c r="CA62"/>
      <c r="CB62"/>
      <c r="CC62"/>
      <c r="CD62"/>
      <c r="CE62"/>
      <c r="CF62"/>
      <c r="CG62"/>
      <c r="CH62"/>
      <c r="CI62"/>
      <c r="CJ62"/>
      <c r="CK62"/>
      <c r="CL62"/>
      <c r="CM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s="6"/>
      <c r="FW62" s="1"/>
      <c r="FX62"/>
      <c r="FY62"/>
      <c r="FZ62"/>
      <c r="GA62"/>
      <c r="GB62"/>
      <c r="GC62"/>
      <c r="GD62"/>
      <c r="GE62"/>
      <c r="GF62"/>
      <c r="GG62"/>
      <c r="GH62"/>
      <c r="GI62" s="6"/>
      <c r="GJ62"/>
      <c r="GK62"/>
      <c r="GL62" s="1"/>
    </row>
    <row r="63" spans="1:194" x14ac:dyDescent="0.25">
      <c r="W63"/>
      <c r="Z63"/>
      <c r="AD63"/>
      <c r="AI63"/>
      <c r="AL63"/>
      <c r="AQ63"/>
      <c r="AR63"/>
      <c r="AS63"/>
      <c r="AT63"/>
      <c r="AU63"/>
      <c r="AV63"/>
      <c r="AW63"/>
      <c r="AX63"/>
      <c r="AY63"/>
      <c r="AZ63"/>
      <c r="BA63"/>
      <c r="BB63"/>
      <c r="BC63"/>
      <c r="BD63"/>
      <c r="BG63"/>
      <c r="BH63"/>
      <c r="BI63"/>
      <c r="BJ63"/>
      <c r="BK63"/>
      <c r="BL63"/>
      <c r="BM63"/>
      <c r="BN63"/>
      <c r="BO63"/>
      <c r="BP63"/>
      <c r="BQ63"/>
      <c r="BR63"/>
      <c r="BS63"/>
      <c r="BT63"/>
      <c r="BU63"/>
      <c r="BV63"/>
      <c r="BW63"/>
      <c r="BX63"/>
      <c r="BY63"/>
      <c r="BZ63"/>
      <c r="CA63"/>
      <c r="CB63"/>
      <c r="CC63"/>
      <c r="CD63"/>
      <c r="CE63"/>
      <c r="CF63"/>
      <c r="CG63"/>
      <c r="CH63"/>
      <c r="CI63"/>
      <c r="CJ63"/>
      <c r="CK63"/>
      <c r="CL63"/>
      <c r="CM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s="6"/>
      <c r="FW63" s="1"/>
      <c r="FX63"/>
      <c r="FY63"/>
      <c r="FZ63"/>
      <c r="GA63"/>
      <c r="GB63"/>
      <c r="GC63"/>
      <c r="GD63"/>
      <c r="GE63"/>
      <c r="GF63"/>
      <c r="GG63"/>
      <c r="GH63"/>
      <c r="GI63" s="6"/>
      <c r="GJ63"/>
      <c r="GK63"/>
      <c r="GL63" s="1"/>
    </row>
    <row r="64" spans="1:194" x14ac:dyDescent="0.25">
      <c r="W64"/>
      <c r="Z64"/>
      <c r="AD64"/>
      <c r="AI64"/>
      <c r="AL64"/>
      <c r="AQ64"/>
      <c r="AR64"/>
      <c r="AS64"/>
      <c r="AT64"/>
      <c r="AU64"/>
      <c r="AV64"/>
      <c r="AW64"/>
      <c r="AX64"/>
      <c r="AY64"/>
      <c r="AZ64"/>
      <c r="BA64"/>
      <c r="BB64"/>
      <c r="BC64"/>
      <c r="BD64"/>
      <c r="BG64"/>
      <c r="BH64"/>
      <c r="BI64"/>
      <c r="BJ64"/>
      <c r="BK64"/>
      <c r="BL64"/>
      <c r="BM64"/>
      <c r="BN64"/>
      <c r="BO64"/>
      <c r="BP64"/>
      <c r="BQ64"/>
      <c r="BR64"/>
      <c r="BS64"/>
      <c r="BT64"/>
      <c r="BU64"/>
      <c r="BV64"/>
      <c r="BW64"/>
      <c r="BX64"/>
      <c r="BY64"/>
      <c r="BZ64"/>
      <c r="CA64"/>
      <c r="CB64"/>
      <c r="CC64"/>
      <c r="CD64"/>
      <c r="CE64"/>
      <c r="CF64"/>
      <c r="CG64"/>
      <c r="CH64"/>
      <c r="CI64"/>
      <c r="CJ64"/>
      <c r="CK64"/>
      <c r="CL64"/>
      <c r="CM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s="6"/>
      <c r="FW64" s="1"/>
      <c r="FX64"/>
      <c r="FY64"/>
      <c r="FZ64"/>
      <c r="GA64"/>
      <c r="GB64"/>
      <c r="GC64"/>
      <c r="GD64"/>
      <c r="GE64"/>
      <c r="GF64"/>
      <c r="GG64"/>
      <c r="GH64"/>
      <c r="GI64" s="6"/>
      <c r="GJ64"/>
      <c r="GK64"/>
      <c r="GL64" s="1"/>
    </row>
    <row r="65" spans="23:194" x14ac:dyDescent="0.25">
      <c r="W65"/>
      <c r="Z65"/>
      <c r="AD65"/>
      <c r="AI65"/>
      <c r="AL65"/>
      <c r="AQ65"/>
      <c r="AR65"/>
      <c r="AS65"/>
      <c r="AT65"/>
      <c r="AU65"/>
      <c r="AV65"/>
      <c r="AW65"/>
      <c r="AX65"/>
      <c r="AY65"/>
      <c r="AZ65"/>
      <c r="BA65"/>
      <c r="BB65"/>
      <c r="BC65"/>
      <c r="BD65"/>
      <c r="BG65"/>
      <c r="BH65"/>
      <c r="BI65"/>
      <c r="BJ65"/>
      <c r="BK65"/>
      <c r="BL65"/>
      <c r="BM65"/>
      <c r="BN65"/>
      <c r="BO65"/>
      <c r="BP65"/>
      <c r="BQ65"/>
      <c r="BR65"/>
      <c r="BS65"/>
      <c r="BT65"/>
      <c r="BU65"/>
      <c r="BV65"/>
      <c r="BW65"/>
      <c r="BX65"/>
      <c r="BY65"/>
      <c r="BZ65"/>
      <c r="CA65"/>
      <c r="CB65"/>
      <c r="CC65"/>
      <c r="CD65"/>
      <c r="CE65"/>
      <c r="CF65"/>
      <c r="CG65"/>
      <c r="CH65"/>
      <c r="CI65"/>
      <c r="CJ65"/>
      <c r="CK65"/>
      <c r="CL65"/>
      <c r="CM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s="6"/>
      <c r="FW65" s="1"/>
      <c r="FX65"/>
      <c r="FY65"/>
      <c r="FZ65"/>
      <c r="GA65"/>
      <c r="GB65"/>
      <c r="GC65"/>
      <c r="GD65"/>
      <c r="GE65"/>
      <c r="GF65"/>
      <c r="GG65"/>
      <c r="GH65"/>
      <c r="GI65" s="6"/>
      <c r="GJ65"/>
      <c r="GK65"/>
      <c r="GL65" s="1"/>
    </row>
    <row r="66" spans="23:194" x14ac:dyDescent="0.25">
      <c r="W66"/>
      <c r="Z66"/>
      <c r="AD66"/>
      <c r="AI66"/>
      <c r="AL66"/>
      <c r="AQ66"/>
      <c r="AR66"/>
      <c r="AS66"/>
      <c r="AT66"/>
      <c r="AU66"/>
      <c r="AV66"/>
      <c r="AW66"/>
      <c r="AX66"/>
      <c r="AY66"/>
      <c r="AZ66"/>
      <c r="BA66"/>
      <c r="BB66"/>
      <c r="BC66"/>
      <c r="BD66"/>
      <c r="BG66"/>
      <c r="BH66"/>
      <c r="BI66"/>
      <c r="BJ66"/>
      <c r="BK66"/>
      <c r="BL66"/>
      <c r="BM66"/>
      <c r="BN66"/>
      <c r="BO66"/>
      <c r="BP66"/>
      <c r="BQ66"/>
      <c r="BR66"/>
      <c r="BS66"/>
      <c r="BT66"/>
      <c r="BU66"/>
      <c r="BV66"/>
      <c r="BW66"/>
      <c r="BX66"/>
      <c r="BY66"/>
      <c r="BZ66"/>
      <c r="CA66"/>
      <c r="CB66"/>
      <c r="CC66"/>
      <c r="CD66"/>
      <c r="CE66"/>
      <c r="CF66"/>
      <c r="CG66"/>
      <c r="CH66"/>
      <c r="CI66"/>
      <c r="CJ66"/>
      <c r="CK66"/>
      <c r="CL66"/>
      <c r="CM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s="6"/>
      <c r="FW66" s="1"/>
      <c r="FX66"/>
      <c r="FY66"/>
      <c r="FZ66"/>
      <c r="GA66"/>
      <c r="GB66"/>
      <c r="GC66"/>
      <c r="GD66"/>
      <c r="GE66"/>
      <c r="GF66"/>
      <c r="GG66"/>
      <c r="GH66"/>
      <c r="GI66" s="6"/>
      <c r="GJ66"/>
      <c r="GK66"/>
      <c r="GL66" s="1"/>
    </row>
    <row r="67" spans="23:194" x14ac:dyDescent="0.25">
      <c r="W67"/>
      <c r="Z67"/>
      <c r="AD67"/>
      <c r="AI67"/>
      <c r="AL67"/>
      <c r="AQ67"/>
      <c r="AR67"/>
      <c r="AS67"/>
      <c r="AT67"/>
      <c r="AU67"/>
      <c r="AV67"/>
      <c r="AW67"/>
      <c r="AX67"/>
      <c r="AY67"/>
      <c r="AZ67"/>
      <c r="BA67"/>
      <c r="BB67"/>
      <c r="BC67"/>
      <c r="BD67"/>
      <c r="BG67"/>
      <c r="BH67"/>
      <c r="BI67"/>
      <c r="BJ67"/>
      <c r="BK67"/>
      <c r="BL67"/>
      <c r="BM67"/>
      <c r="BN67"/>
      <c r="BO67"/>
      <c r="BP67"/>
      <c r="BQ67"/>
      <c r="BR67"/>
      <c r="BS67"/>
      <c r="BT67"/>
      <c r="BU67"/>
      <c r="BV67"/>
      <c r="BW67"/>
      <c r="BX67"/>
      <c r="BY67"/>
      <c r="BZ67"/>
      <c r="CA67"/>
      <c r="CB67"/>
      <c r="CC67"/>
      <c r="CD67"/>
      <c r="CE67"/>
      <c r="CF67"/>
      <c r="CG67"/>
      <c r="CH67"/>
      <c r="CI67"/>
      <c r="CJ67"/>
      <c r="CK67"/>
      <c r="CL67"/>
      <c r="CM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s="6"/>
      <c r="FW67" s="1"/>
      <c r="FX67"/>
      <c r="FY67"/>
      <c r="FZ67"/>
      <c r="GA67"/>
      <c r="GB67"/>
      <c r="GC67"/>
      <c r="GD67"/>
      <c r="GE67"/>
      <c r="GF67"/>
      <c r="GG67"/>
      <c r="GH67"/>
      <c r="GI67" s="6"/>
      <c r="GJ67"/>
      <c r="GK67"/>
      <c r="GL67" s="1"/>
    </row>
    <row r="68" spans="23:194" x14ac:dyDescent="0.25">
      <c r="W68"/>
      <c r="Z68"/>
      <c r="AD68"/>
      <c r="AI68"/>
      <c r="AL68"/>
      <c r="AQ68"/>
      <c r="AR68"/>
      <c r="AS68"/>
      <c r="AT68"/>
      <c r="AU68"/>
      <c r="AV68"/>
      <c r="AW68"/>
      <c r="AX68"/>
      <c r="AY68"/>
      <c r="AZ68"/>
      <c r="BA68"/>
      <c r="BB68"/>
      <c r="BC68"/>
      <c r="BD68"/>
      <c r="BG68"/>
      <c r="BH68"/>
      <c r="BI68"/>
      <c r="BJ68"/>
      <c r="BK68"/>
      <c r="BL68"/>
      <c r="BM68"/>
      <c r="BN68"/>
      <c r="BO68"/>
      <c r="BP68"/>
      <c r="BQ68"/>
      <c r="BR68"/>
      <c r="BS68"/>
      <c r="BT68"/>
      <c r="BU68"/>
      <c r="BV68"/>
      <c r="BW68"/>
      <c r="BX68"/>
      <c r="BY68"/>
      <c r="BZ68"/>
      <c r="CA68"/>
      <c r="CB68"/>
      <c r="CC68"/>
      <c r="CD68"/>
      <c r="CE68"/>
      <c r="CF68"/>
      <c r="CG68"/>
      <c r="CH68"/>
      <c r="CI68"/>
      <c r="CJ68"/>
      <c r="CK68"/>
      <c r="CL68"/>
      <c r="CM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s="6"/>
      <c r="FW68" s="1"/>
      <c r="FX68"/>
      <c r="FY68"/>
      <c r="FZ68"/>
      <c r="GA68"/>
      <c r="GB68"/>
      <c r="GC68"/>
      <c r="GD68"/>
      <c r="GE68"/>
      <c r="GF68"/>
      <c r="GG68"/>
      <c r="GH68"/>
      <c r="GI68" s="6"/>
      <c r="GJ68"/>
      <c r="GK68"/>
      <c r="GL68" s="1"/>
    </row>
    <row r="69" spans="23:194" x14ac:dyDescent="0.25">
      <c r="W69"/>
      <c r="Z69"/>
      <c r="AD69"/>
      <c r="AI69"/>
      <c r="AL69"/>
      <c r="AQ69"/>
      <c r="AR69"/>
      <c r="AS69"/>
      <c r="AT69"/>
      <c r="AU69"/>
      <c r="AV69"/>
      <c r="AW69"/>
      <c r="AX69"/>
      <c r="AY69"/>
      <c r="AZ69"/>
      <c r="BA69"/>
      <c r="BB69"/>
      <c r="BC69"/>
      <c r="BD69"/>
      <c r="BG69"/>
      <c r="BH69"/>
      <c r="BI69"/>
      <c r="BJ69"/>
      <c r="BK69"/>
      <c r="BL69"/>
      <c r="BM69"/>
      <c r="BN69"/>
      <c r="BO69"/>
      <c r="BP69"/>
      <c r="BQ69"/>
      <c r="BR69"/>
      <c r="BS69"/>
      <c r="BT69"/>
      <c r="BU69"/>
      <c r="BV69"/>
      <c r="BW69"/>
      <c r="BX69"/>
      <c r="BY69"/>
      <c r="BZ69"/>
      <c r="CA69"/>
      <c r="CB69"/>
      <c r="CC69"/>
      <c r="CD69"/>
      <c r="CE69"/>
      <c r="CF69"/>
      <c r="CG69"/>
      <c r="CH69"/>
      <c r="CI69"/>
      <c r="CJ69"/>
      <c r="CK69"/>
      <c r="CL69"/>
      <c r="CM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s="6"/>
      <c r="FW69" s="1"/>
      <c r="FX69"/>
      <c r="FY69"/>
      <c r="FZ69"/>
      <c r="GA69"/>
      <c r="GB69"/>
      <c r="GC69"/>
      <c r="GD69"/>
      <c r="GE69"/>
      <c r="GF69"/>
      <c r="GG69"/>
      <c r="GH69"/>
      <c r="GI69" s="6"/>
      <c r="GJ69"/>
      <c r="GK69"/>
      <c r="GL69" s="1"/>
    </row>
    <row r="70" spans="23:194" x14ac:dyDescent="0.25">
      <c r="W70"/>
      <c r="Z70"/>
      <c r="AD70"/>
      <c r="AI70"/>
      <c r="AL70"/>
      <c r="AQ70"/>
      <c r="AR70"/>
      <c r="AS70"/>
      <c r="AT70"/>
      <c r="AU70"/>
      <c r="AV70"/>
      <c r="AW70"/>
      <c r="AX70"/>
      <c r="AY70"/>
      <c r="AZ70"/>
      <c r="BA70"/>
      <c r="BB70"/>
      <c r="BC70"/>
      <c r="BD70"/>
      <c r="BG70"/>
      <c r="BH70"/>
      <c r="BI70"/>
      <c r="BJ70"/>
      <c r="BK70"/>
      <c r="BL70"/>
      <c r="BM70"/>
      <c r="BN70"/>
      <c r="BO70"/>
      <c r="BP70"/>
      <c r="BQ70"/>
      <c r="BR70"/>
      <c r="BS70"/>
      <c r="BT70"/>
      <c r="BU70"/>
      <c r="BV70"/>
      <c r="BW70"/>
      <c r="BX70"/>
      <c r="BY70"/>
      <c r="BZ70"/>
      <c r="CA70"/>
      <c r="CB70"/>
      <c r="CC70"/>
      <c r="CD70"/>
      <c r="CE70"/>
      <c r="CF70"/>
      <c r="CG70"/>
      <c r="CH70"/>
      <c r="CI70"/>
      <c r="CJ70"/>
      <c r="CK70"/>
      <c r="CL70"/>
      <c r="CM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s="6"/>
      <c r="FW70" s="1"/>
      <c r="FX70"/>
      <c r="FY70"/>
      <c r="FZ70"/>
      <c r="GA70"/>
      <c r="GB70"/>
      <c r="GC70"/>
      <c r="GD70"/>
      <c r="GE70"/>
      <c r="GF70"/>
      <c r="GG70"/>
      <c r="GH70"/>
      <c r="GI70" s="6"/>
      <c r="GJ70"/>
      <c r="GK70"/>
      <c r="GL70" s="1"/>
    </row>
    <row r="71" spans="23:194" x14ac:dyDescent="0.25">
      <c r="W71"/>
      <c r="Z71"/>
      <c r="AD71"/>
      <c r="AI71"/>
      <c r="AL71"/>
      <c r="AQ71"/>
      <c r="AR71"/>
      <c r="AS71"/>
      <c r="AT71"/>
      <c r="AU71"/>
      <c r="AV71"/>
      <c r="AW71"/>
      <c r="AX71"/>
      <c r="AY71"/>
      <c r="AZ71"/>
      <c r="BA71"/>
      <c r="BB71"/>
      <c r="BC71"/>
      <c r="BD71"/>
      <c r="BG71"/>
      <c r="BH71"/>
      <c r="BI71"/>
      <c r="BJ71"/>
      <c r="BK71"/>
      <c r="BL71"/>
      <c r="BM71"/>
      <c r="BN71"/>
      <c r="BO71"/>
      <c r="BP71"/>
      <c r="BQ71"/>
      <c r="BR71"/>
      <c r="BS71"/>
      <c r="BT71"/>
      <c r="BU71"/>
      <c r="BV71"/>
      <c r="BW71"/>
      <c r="BX71"/>
      <c r="BY71"/>
      <c r="BZ71"/>
      <c r="CA71"/>
      <c r="CB71"/>
      <c r="CC71"/>
      <c r="CD71"/>
      <c r="CE71"/>
      <c r="CF71"/>
      <c r="CG71"/>
      <c r="CH71"/>
      <c r="CI71"/>
      <c r="CJ71"/>
      <c r="CK71"/>
      <c r="CL71"/>
      <c r="CM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s="6"/>
      <c r="FW71" s="1"/>
      <c r="FX71"/>
      <c r="FY71"/>
      <c r="FZ71"/>
      <c r="GA71"/>
      <c r="GB71"/>
      <c r="GC71"/>
      <c r="GD71"/>
      <c r="GE71"/>
      <c r="GF71"/>
      <c r="GG71"/>
      <c r="GH71"/>
      <c r="GI71" s="6"/>
      <c r="GJ71"/>
      <c r="GK71"/>
      <c r="GL71" s="1"/>
    </row>
    <row r="72" spans="23:194" x14ac:dyDescent="0.25">
      <c r="W72"/>
      <c r="Z72"/>
      <c r="AD72"/>
      <c r="AI72"/>
      <c r="AL72"/>
      <c r="AQ72"/>
      <c r="AR72"/>
      <c r="AS72"/>
      <c r="AT72"/>
      <c r="AU72"/>
      <c r="AV72"/>
      <c r="AW72"/>
      <c r="AX72"/>
      <c r="AY72"/>
      <c r="AZ72"/>
      <c r="BA72"/>
      <c r="BB72"/>
      <c r="BC72"/>
      <c r="BD72"/>
      <c r="BG72"/>
      <c r="BH72"/>
      <c r="BI72"/>
      <c r="BJ72"/>
      <c r="BK72"/>
      <c r="BL72"/>
      <c r="BM72"/>
      <c r="BN72"/>
      <c r="BO72"/>
      <c r="BP72"/>
      <c r="BQ72"/>
      <c r="BR72"/>
      <c r="BS72"/>
      <c r="BT72"/>
      <c r="BU72"/>
      <c r="BV72"/>
      <c r="BW72"/>
      <c r="BX72"/>
      <c r="BY72"/>
      <c r="BZ72"/>
      <c r="CA72"/>
      <c r="CB72"/>
      <c r="CC72"/>
      <c r="CD72"/>
      <c r="CE72"/>
      <c r="CF72"/>
      <c r="CG72"/>
      <c r="CH72"/>
      <c r="CI72"/>
      <c r="CJ72"/>
      <c r="CK72"/>
      <c r="CL72"/>
      <c r="CM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s="6"/>
      <c r="FW72" s="1"/>
      <c r="FX72"/>
      <c r="FY72"/>
      <c r="FZ72"/>
      <c r="GA72"/>
      <c r="GB72"/>
      <c r="GC72"/>
      <c r="GD72"/>
      <c r="GE72"/>
      <c r="GF72"/>
      <c r="GG72"/>
      <c r="GH72"/>
      <c r="GI72" s="6"/>
      <c r="GJ72"/>
      <c r="GK72"/>
      <c r="GL72" s="1"/>
    </row>
    <row r="73" spans="23:194" x14ac:dyDescent="0.25">
      <c r="W73"/>
      <c r="Z73"/>
      <c r="AD73"/>
      <c r="AI73"/>
      <c r="AL73"/>
      <c r="AQ73"/>
      <c r="AR73"/>
      <c r="AS73"/>
      <c r="AT73"/>
      <c r="AU73"/>
      <c r="AV73"/>
      <c r="AW73"/>
      <c r="AX73"/>
      <c r="AY73"/>
      <c r="AZ73"/>
      <c r="BA73"/>
      <c r="BB73"/>
      <c r="BC73"/>
      <c r="BD73"/>
      <c r="BG73"/>
      <c r="BH73"/>
      <c r="BI73"/>
      <c r="BJ73"/>
      <c r="BK73"/>
      <c r="BL73"/>
      <c r="BM73"/>
      <c r="BN73"/>
      <c r="BO73"/>
      <c r="BP73"/>
      <c r="BQ73"/>
      <c r="BR73"/>
      <c r="BS73"/>
      <c r="BT73"/>
      <c r="BU73"/>
      <c r="BV73"/>
      <c r="BW73"/>
      <c r="BX73"/>
      <c r="BY73"/>
      <c r="BZ73"/>
      <c r="CA73"/>
      <c r="CB73"/>
      <c r="CC73"/>
      <c r="CD73"/>
      <c r="CE73"/>
      <c r="CF73"/>
      <c r="CG73"/>
      <c r="CH73"/>
      <c r="CI73"/>
      <c r="CJ73"/>
      <c r="CK73"/>
      <c r="CL73"/>
      <c r="CM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s="6"/>
      <c r="FW73" s="1"/>
      <c r="FX73"/>
      <c r="FY73"/>
      <c r="FZ73"/>
      <c r="GA73"/>
      <c r="GB73"/>
      <c r="GC73"/>
      <c r="GD73"/>
      <c r="GE73"/>
      <c r="GF73"/>
      <c r="GG73"/>
      <c r="GH73"/>
      <c r="GI73" s="6"/>
      <c r="GJ73"/>
      <c r="GK73"/>
      <c r="GL73" s="1"/>
    </row>
    <row r="74" spans="23:194" x14ac:dyDescent="0.25">
      <c r="W74"/>
      <c r="Z74"/>
      <c r="AD74"/>
      <c r="AI74"/>
      <c r="AL74"/>
      <c r="AQ74"/>
      <c r="AR74"/>
      <c r="AS74"/>
      <c r="AT74"/>
      <c r="AU74"/>
      <c r="AV74"/>
      <c r="AW74"/>
      <c r="AX74"/>
      <c r="AY74"/>
      <c r="AZ74"/>
      <c r="BA74"/>
      <c r="BB74"/>
      <c r="BC74"/>
      <c r="BD74"/>
      <c r="BG74"/>
      <c r="BH74"/>
      <c r="BI74"/>
      <c r="BJ74"/>
      <c r="BK74"/>
      <c r="BL74"/>
      <c r="BM74"/>
      <c r="BN74"/>
      <c r="BO74"/>
      <c r="BP74"/>
      <c r="BQ74"/>
      <c r="BR74"/>
      <c r="BS74"/>
      <c r="BT74"/>
      <c r="BU74"/>
      <c r="BV74"/>
      <c r="BW74"/>
      <c r="BX74"/>
      <c r="BY74"/>
      <c r="BZ74"/>
      <c r="CA74"/>
      <c r="CB74"/>
      <c r="CC74"/>
      <c r="CD74"/>
      <c r="CE74"/>
      <c r="CF74"/>
      <c r="CG74"/>
      <c r="CH74"/>
      <c r="CI74"/>
      <c r="CJ74"/>
      <c r="CK74"/>
      <c r="CL74"/>
      <c r="CM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s="6"/>
      <c r="FW74" s="1"/>
      <c r="FX74"/>
      <c r="FY74"/>
      <c r="FZ74"/>
      <c r="GA74"/>
      <c r="GB74"/>
      <c r="GC74"/>
      <c r="GD74"/>
      <c r="GE74"/>
      <c r="GF74"/>
      <c r="GG74"/>
      <c r="GH74"/>
      <c r="GI74" s="6"/>
      <c r="GJ74"/>
      <c r="GK74"/>
      <c r="GL74" s="1"/>
    </row>
    <row r="75" spans="23:194" x14ac:dyDescent="0.25">
      <c r="W75"/>
      <c r="Z75"/>
      <c r="AD75"/>
      <c r="AI75"/>
      <c r="AL75"/>
      <c r="AQ75"/>
      <c r="AR75"/>
      <c r="AS75"/>
      <c r="AT75"/>
      <c r="AU75"/>
      <c r="AV75"/>
      <c r="AW75"/>
      <c r="AX75"/>
      <c r="AY75"/>
      <c r="AZ75"/>
      <c r="BA75"/>
      <c r="BB75"/>
      <c r="BC75"/>
      <c r="BD75"/>
      <c r="BG75"/>
      <c r="BH75"/>
      <c r="BI75"/>
      <c r="BJ75"/>
      <c r="BK75"/>
      <c r="BL75"/>
      <c r="BM75"/>
      <c r="BN75"/>
      <c r="BO75"/>
      <c r="BP75"/>
      <c r="BQ75"/>
      <c r="BR75"/>
      <c r="BS75"/>
      <c r="BT75"/>
      <c r="BU75"/>
      <c r="BV75"/>
      <c r="BW75"/>
      <c r="BX75"/>
      <c r="BY75"/>
      <c r="BZ75"/>
      <c r="CA75"/>
      <c r="CB75"/>
      <c r="CC75"/>
      <c r="CD75"/>
      <c r="CE75"/>
      <c r="CF75"/>
      <c r="CG75"/>
      <c r="CH75"/>
      <c r="CI75"/>
      <c r="CJ75"/>
      <c r="CK75"/>
      <c r="CL75"/>
      <c r="CM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s="6"/>
      <c r="FW75" s="1"/>
      <c r="FX75"/>
      <c r="FY75"/>
      <c r="FZ75"/>
      <c r="GA75"/>
      <c r="GB75"/>
      <c r="GC75"/>
      <c r="GD75"/>
      <c r="GE75"/>
      <c r="GF75"/>
      <c r="GG75"/>
      <c r="GH75"/>
      <c r="GI75" s="6"/>
      <c r="GJ75"/>
      <c r="GK75"/>
      <c r="GL75" s="1"/>
    </row>
    <row r="76" spans="23:194" x14ac:dyDescent="0.25">
      <c r="W76"/>
      <c r="Z76"/>
      <c r="AD76"/>
      <c r="AI76"/>
      <c r="AL76"/>
      <c r="AQ76"/>
      <c r="AR76"/>
      <c r="AS76"/>
      <c r="AT76"/>
      <c r="AU76"/>
      <c r="AV76"/>
      <c r="AW76"/>
      <c r="AX76"/>
      <c r="AY76"/>
      <c r="AZ76"/>
      <c r="BA76"/>
      <c r="BB76"/>
      <c r="BC76"/>
      <c r="BD76"/>
      <c r="BG76"/>
      <c r="BH76"/>
      <c r="BI76"/>
      <c r="BJ76"/>
      <c r="BK76"/>
      <c r="BL76"/>
      <c r="BM76"/>
      <c r="BN76"/>
      <c r="BO76"/>
      <c r="BP76"/>
      <c r="BQ76"/>
      <c r="BR76"/>
      <c r="BS76"/>
      <c r="BT76"/>
      <c r="BU76"/>
      <c r="BV76"/>
      <c r="BW76"/>
      <c r="BX76"/>
      <c r="BY76"/>
      <c r="BZ76"/>
      <c r="CA76"/>
      <c r="CB76"/>
      <c r="CC76"/>
      <c r="CD76"/>
      <c r="CE76"/>
      <c r="CF76"/>
      <c r="CG76"/>
      <c r="CH76"/>
      <c r="CI76"/>
      <c r="CJ76"/>
      <c r="CK76"/>
      <c r="CL76"/>
      <c r="CM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s="6"/>
      <c r="FW76" s="1"/>
      <c r="FX76"/>
      <c r="FY76"/>
      <c r="FZ76"/>
      <c r="GA76"/>
      <c r="GB76"/>
      <c r="GC76"/>
      <c r="GD76"/>
      <c r="GE76"/>
      <c r="GF76"/>
      <c r="GG76"/>
      <c r="GH76"/>
      <c r="GI76" s="6"/>
      <c r="GJ76"/>
      <c r="GK76"/>
      <c r="GL76" s="1"/>
    </row>
    <row r="77" spans="23:194" x14ac:dyDescent="0.25">
      <c r="W77"/>
      <c r="Z77"/>
      <c r="AD77"/>
      <c r="AI77"/>
      <c r="AL77"/>
      <c r="AQ77"/>
      <c r="AR77"/>
      <c r="AS77"/>
      <c r="AT77"/>
      <c r="AU77"/>
      <c r="AV77"/>
      <c r="AW77"/>
      <c r="AX77"/>
      <c r="AY77"/>
      <c r="AZ77"/>
      <c r="BA77"/>
      <c r="BB77"/>
      <c r="BC77"/>
      <c r="BD77"/>
      <c r="BG77"/>
      <c r="BH77"/>
      <c r="BI77"/>
      <c r="BJ77"/>
      <c r="BK77"/>
      <c r="BL77"/>
      <c r="BM77"/>
      <c r="BN77"/>
      <c r="BO77"/>
      <c r="BP77"/>
      <c r="BQ77"/>
      <c r="BR77"/>
      <c r="BS77"/>
      <c r="BT77"/>
      <c r="BU77"/>
      <c r="BV77"/>
      <c r="BW77"/>
      <c r="BX77"/>
      <c r="BY77"/>
      <c r="BZ77"/>
      <c r="CA77"/>
      <c r="CB77"/>
      <c r="CC77"/>
      <c r="CD77"/>
      <c r="CE77"/>
      <c r="CF77"/>
      <c r="CG77"/>
      <c r="CH77"/>
      <c r="CI77"/>
      <c r="CJ77"/>
      <c r="CK77"/>
      <c r="CL77"/>
      <c r="CM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s="6"/>
      <c r="FW77" s="1"/>
      <c r="FX77"/>
      <c r="FY77"/>
      <c r="FZ77"/>
      <c r="GA77"/>
      <c r="GB77"/>
      <c r="GC77"/>
      <c r="GD77"/>
      <c r="GE77"/>
      <c r="GF77"/>
      <c r="GG77"/>
      <c r="GH77"/>
      <c r="GI77" s="6"/>
      <c r="GJ77"/>
      <c r="GK77"/>
      <c r="GL77" s="1"/>
    </row>
    <row r="78" spans="23:194" x14ac:dyDescent="0.25">
      <c r="W78"/>
      <c r="Z78"/>
      <c r="AD78"/>
      <c r="AI78"/>
      <c r="AL78"/>
      <c r="AQ78"/>
      <c r="AR78"/>
      <c r="AS78"/>
      <c r="AT78"/>
      <c r="AU78"/>
      <c r="AV78"/>
      <c r="AW78"/>
      <c r="AX78"/>
      <c r="AY78"/>
      <c r="AZ78"/>
      <c r="BA78"/>
      <c r="BB78"/>
      <c r="BC78"/>
      <c r="BD78"/>
      <c r="BG78"/>
      <c r="BH78"/>
      <c r="BI78"/>
      <c r="BJ78"/>
      <c r="BK78"/>
      <c r="BL78"/>
      <c r="BM78"/>
      <c r="BN78"/>
      <c r="BO78"/>
      <c r="BP78"/>
      <c r="BQ78"/>
      <c r="BR78"/>
      <c r="BS78"/>
      <c r="BT78"/>
      <c r="BU78"/>
      <c r="BV78"/>
      <c r="BW78"/>
      <c r="BX78"/>
      <c r="BY78"/>
      <c r="BZ78"/>
      <c r="CA78"/>
      <c r="CB78"/>
      <c r="CC78"/>
      <c r="CD78"/>
      <c r="CE78"/>
      <c r="CF78"/>
      <c r="CG78"/>
      <c r="CH78"/>
      <c r="CI78"/>
      <c r="CJ78"/>
      <c r="CK78"/>
      <c r="CL78"/>
      <c r="CM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s="6"/>
      <c r="FW78" s="1"/>
      <c r="FX78"/>
      <c r="FY78"/>
      <c r="FZ78"/>
      <c r="GA78"/>
      <c r="GB78"/>
      <c r="GC78"/>
      <c r="GD78"/>
      <c r="GE78"/>
      <c r="GF78"/>
      <c r="GG78"/>
      <c r="GH78"/>
      <c r="GI78" s="6"/>
      <c r="GJ78"/>
      <c r="GK78"/>
      <c r="GL78" s="1"/>
    </row>
    <row r="79" spans="23:194" x14ac:dyDescent="0.25">
      <c r="W79"/>
      <c r="Z79"/>
      <c r="AD79"/>
      <c r="AI79"/>
      <c r="AL79"/>
      <c r="AQ79"/>
      <c r="AR79"/>
      <c r="AS79"/>
      <c r="AT79"/>
      <c r="AU79"/>
      <c r="AV79"/>
      <c r="AW79"/>
      <c r="AX79"/>
      <c r="AY79"/>
      <c r="AZ79"/>
      <c r="BA79"/>
      <c r="BB79"/>
      <c r="BC79"/>
      <c r="BD79"/>
      <c r="BG79"/>
      <c r="BH79"/>
      <c r="BI79"/>
      <c r="BJ79"/>
      <c r="BK79"/>
      <c r="BL79"/>
      <c r="BM79"/>
      <c r="BN79"/>
      <c r="BO79"/>
      <c r="BP79"/>
      <c r="BQ79"/>
      <c r="BR79"/>
      <c r="BS79"/>
      <c r="BT79"/>
      <c r="BU79"/>
      <c r="BV79"/>
      <c r="BW79"/>
      <c r="BX79"/>
      <c r="BY79"/>
      <c r="BZ79"/>
      <c r="CA79"/>
      <c r="CB79"/>
      <c r="CC79"/>
      <c r="CD79"/>
      <c r="CE79"/>
      <c r="CF79"/>
      <c r="CG79"/>
      <c r="CH79"/>
      <c r="CI79"/>
      <c r="CJ79"/>
      <c r="CK79"/>
      <c r="CL79"/>
      <c r="CM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s="6"/>
      <c r="FW79" s="1"/>
      <c r="FX79"/>
      <c r="FY79"/>
      <c r="FZ79"/>
      <c r="GA79"/>
      <c r="GB79"/>
      <c r="GC79"/>
      <c r="GD79"/>
      <c r="GE79"/>
      <c r="GF79"/>
      <c r="GG79"/>
      <c r="GH79"/>
      <c r="GI79" s="6"/>
      <c r="GJ79"/>
      <c r="GK79"/>
      <c r="GL79" s="1"/>
    </row>
    <row r="80" spans="23:194" x14ac:dyDescent="0.25">
      <c r="W80"/>
      <c r="Z80"/>
      <c r="AD80"/>
      <c r="AI80"/>
      <c r="AL80"/>
      <c r="AQ80"/>
      <c r="AR80"/>
      <c r="AS80"/>
      <c r="AT80"/>
      <c r="AU80"/>
      <c r="AV80"/>
      <c r="AW80"/>
      <c r="AX80"/>
      <c r="AY80"/>
      <c r="AZ80"/>
      <c r="BA80"/>
      <c r="BB80"/>
      <c r="BC80"/>
      <c r="BD80"/>
      <c r="BG80"/>
      <c r="BH80"/>
      <c r="BI80"/>
      <c r="BJ80"/>
      <c r="BK80"/>
      <c r="BL80"/>
      <c r="BM80"/>
      <c r="BN80"/>
      <c r="BO80"/>
      <c r="BP80"/>
      <c r="BQ80"/>
      <c r="BR80"/>
      <c r="BS80"/>
      <c r="BT80"/>
      <c r="BU80"/>
      <c r="BV80"/>
      <c r="BW80"/>
      <c r="BX80"/>
      <c r="BY80"/>
      <c r="BZ80"/>
      <c r="CA80"/>
      <c r="CB80"/>
      <c r="CC80"/>
      <c r="CD80"/>
      <c r="CE80"/>
      <c r="CF80"/>
      <c r="CG80"/>
      <c r="CH80"/>
      <c r="CI80"/>
      <c r="CJ80"/>
      <c r="CK80"/>
      <c r="CL80"/>
      <c r="CM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s="6"/>
      <c r="FW80" s="1"/>
      <c r="FX80"/>
      <c r="FY80"/>
      <c r="FZ80"/>
      <c r="GA80"/>
      <c r="GB80"/>
      <c r="GC80"/>
      <c r="GD80"/>
      <c r="GE80"/>
      <c r="GF80"/>
      <c r="GG80"/>
      <c r="GH80"/>
      <c r="GI80" s="6"/>
      <c r="GJ80"/>
      <c r="GK80"/>
      <c r="GL80" s="1"/>
    </row>
    <row r="81" spans="23:194" x14ac:dyDescent="0.25">
      <c r="W81"/>
      <c r="Z81"/>
      <c r="AD81"/>
      <c r="AI81"/>
      <c r="AL81"/>
      <c r="AQ81"/>
      <c r="AR81"/>
      <c r="AS81"/>
      <c r="AT81"/>
      <c r="AU81"/>
      <c r="AV81"/>
      <c r="AW81"/>
      <c r="AX81"/>
      <c r="AY81"/>
      <c r="AZ81"/>
      <c r="BA81"/>
      <c r="BB81"/>
      <c r="BC81"/>
      <c r="BD81"/>
      <c r="BG81"/>
      <c r="BH81"/>
      <c r="BI81"/>
      <c r="BJ81"/>
      <c r="BK81"/>
      <c r="BL81"/>
      <c r="BM81"/>
      <c r="BN81"/>
      <c r="BO81"/>
      <c r="BP81"/>
      <c r="BQ81"/>
      <c r="BR81"/>
      <c r="BS81"/>
      <c r="BT81"/>
      <c r="BU81"/>
      <c r="BV81"/>
      <c r="BW81"/>
      <c r="BX81"/>
      <c r="BY81"/>
      <c r="BZ81"/>
      <c r="CA81"/>
      <c r="CB81"/>
      <c r="CC81"/>
      <c r="CD81"/>
      <c r="CE81"/>
      <c r="CF81"/>
      <c r="CG81"/>
      <c r="CH81"/>
      <c r="CI81"/>
      <c r="CJ81"/>
      <c r="CK81"/>
      <c r="CL81"/>
      <c r="CM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s="6"/>
      <c r="FW81" s="1"/>
      <c r="FX81"/>
      <c r="FY81"/>
      <c r="FZ81"/>
      <c r="GA81"/>
      <c r="GB81"/>
      <c r="GC81"/>
      <c r="GD81"/>
      <c r="GE81"/>
      <c r="GF81"/>
      <c r="GG81"/>
      <c r="GH81"/>
      <c r="GI81" s="6"/>
      <c r="GJ81"/>
      <c r="GK81"/>
      <c r="GL81" s="1"/>
    </row>
    <row r="82" spans="23:194" x14ac:dyDescent="0.25">
      <c r="W82"/>
      <c r="Z82"/>
      <c r="AD82"/>
      <c r="AI82"/>
      <c r="AL82"/>
      <c r="AQ82"/>
      <c r="AR82"/>
      <c r="AS82"/>
      <c r="AT82"/>
      <c r="AU82"/>
      <c r="AV82"/>
      <c r="AW82"/>
      <c r="AX82"/>
      <c r="AY82"/>
      <c r="AZ82"/>
      <c r="BA82"/>
      <c r="BB82"/>
      <c r="BC82"/>
      <c r="BD82"/>
      <c r="BG82"/>
      <c r="BH82"/>
      <c r="BI82"/>
      <c r="BJ82"/>
      <c r="BK82"/>
      <c r="BL82"/>
      <c r="BM82"/>
      <c r="BN82"/>
      <c r="BO82"/>
      <c r="BP82"/>
      <c r="BQ82"/>
      <c r="BR82"/>
      <c r="BS82"/>
      <c r="BT82"/>
      <c r="BU82"/>
      <c r="BV82"/>
      <c r="BW82"/>
      <c r="BX82"/>
      <c r="BY82"/>
      <c r="BZ82"/>
      <c r="CA82"/>
      <c r="CB82"/>
      <c r="CC82"/>
      <c r="CD82"/>
      <c r="CE82"/>
      <c r="CF82"/>
      <c r="CG82"/>
      <c r="CH82"/>
      <c r="CI82"/>
      <c r="CJ82"/>
      <c r="CK82"/>
      <c r="CL82"/>
      <c r="CM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s="6"/>
      <c r="FW82" s="1"/>
      <c r="FX82"/>
      <c r="FY82"/>
      <c r="FZ82"/>
      <c r="GA82"/>
      <c r="GB82"/>
      <c r="GC82"/>
      <c r="GD82"/>
      <c r="GE82"/>
      <c r="GF82"/>
      <c r="GG82"/>
      <c r="GH82"/>
      <c r="GI82" s="6"/>
      <c r="GJ82"/>
      <c r="GK82"/>
      <c r="GL82" s="1"/>
    </row>
    <row r="83" spans="23:194" x14ac:dyDescent="0.25">
      <c r="W83"/>
      <c r="Z83"/>
      <c r="AD83"/>
      <c r="AI83"/>
      <c r="AL83"/>
      <c r="AQ83"/>
      <c r="AR83"/>
      <c r="AS83"/>
      <c r="AT83"/>
      <c r="AU83"/>
      <c r="AV83"/>
      <c r="AW83"/>
      <c r="AX83"/>
      <c r="AY83"/>
      <c r="AZ83"/>
      <c r="BA83"/>
      <c r="BB83"/>
      <c r="BC83"/>
      <c r="BD83"/>
      <c r="BG83"/>
      <c r="BH83"/>
      <c r="BI83"/>
      <c r="BJ83"/>
      <c r="BK83"/>
      <c r="BL83"/>
      <c r="BM83"/>
      <c r="BN83"/>
      <c r="BO83"/>
      <c r="BP83"/>
      <c r="BQ83"/>
      <c r="BR83"/>
      <c r="BS83"/>
      <c r="BT83"/>
      <c r="BU83"/>
      <c r="BV83"/>
      <c r="BW83"/>
      <c r="BX83"/>
      <c r="BY83"/>
      <c r="BZ83"/>
      <c r="CA83"/>
      <c r="CB83"/>
      <c r="CC83"/>
      <c r="CD83"/>
      <c r="CE83"/>
      <c r="CF83"/>
      <c r="CG83"/>
      <c r="CH83"/>
      <c r="CI83"/>
      <c r="CJ83"/>
      <c r="CK83"/>
      <c r="CL83"/>
      <c r="CM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s="6"/>
      <c r="FW83" s="1"/>
      <c r="FX83"/>
      <c r="FY83"/>
      <c r="FZ83"/>
      <c r="GA83"/>
      <c r="GB83"/>
      <c r="GC83"/>
      <c r="GD83"/>
      <c r="GE83"/>
      <c r="GF83"/>
      <c r="GG83"/>
      <c r="GH83"/>
      <c r="GI83" s="6"/>
      <c r="GJ83"/>
      <c r="GK83"/>
      <c r="GL83" s="1"/>
    </row>
    <row r="84" spans="23:194" x14ac:dyDescent="0.25">
      <c r="W84"/>
      <c r="Z84"/>
      <c r="AD84"/>
      <c r="AI84"/>
      <c r="AL84"/>
      <c r="AQ84"/>
      <c r="AR84"/>
      <c r="AS84"/>
      <c r="AT84"/>
      <c r="AU84"/>
      <c r="AV84"/>
      <c r="AW84"/>
      <c r="AX84"/>
      <c r="AY84"/>
      <c r="AZ84"/>
      <c r="BA84"/>
      <c r="BB84"/>
      <c r="BC84"/>
      <c r="BD84"/>
      <c r="BG84"/>
      <c r="BH84"/>
      <c r="BI84"/>
      <c r="BJ84"/>
      <c r="BK84"/>
      <c r="BL84"/>
      <c r="BM84"/>
      <c r="BN84"/>
      <c r="BO84"/>
      <c r="BP84"/>
      <c r="BQ84"/>
      <c r="BR84"/>
      <c r="BS84"/>
      <c r="BT84"/>
      <c r="BU84"/>
      <c r="BV84"/>
      <c r="BW84"/>
      <c r="BX84"/>
      <c r="BY84"/>
      <c r="BZ84"/>
      <c r="CA84"/>
      <c r="CB84"/>
      <c r="CC84"/>
      <c r="CD84"/>
      <c r="CE84"/>
      <c r="CF84"/>
      <c r="CG84"/>
      <c r="CH84"/>
      <c r="CI84"/>
      <c r="CJ84"/>
      <c r="CK84"/>
      <c r="CL84"/>
      <c r="CM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s="6"/>
      <c r="FW84" s="1"/>
      <c r="FX84"/>
      <c r="FY84"/>
      <c r="FZ84"/>
      <c r="GA84"/>
      <c r="GB84"/>
      <c r="GC84"/>
      <c r="GD84"/>
      <c r="GE84"/>
      <c r="GF84"/>
      <c r="GG84"/>
      <c r="GH84"/>
      <c r="GI84" s="6"/>
      <c r="GJ84"/>
      <c r="GK84"/>
      <c r="GL84" s="1"/>
    </row>
    <row r="85" spans="23:194" x14ac:dyDescent="0.25">
      <c r="W85"/>
      <c r="Z85"/>
      <c r="AD85"/>
      <c r="AI85"/>
      <c r="AL85"/>
      <c r="AQ85"/>
      <c r="AR85"/>
      <c r="AS85"/>
      <c r="AT85"/>
      <c r="AU85"/>
      <c r="AV85"/>
      <c r="AW85"/>
      <c r="AX85"/>
      <c r="AY85"/>
      <c r="AZ85"/>
      <c r="BA85"/>
      <c r="BB85"/>
      <c r="BC85"/>
      <c r="BD85"/>
      <c r="BG85"/>
      <c r="BH85"/>
      <c r="BI85"/>
      <c r="BJ85"/>
      <c r="BK85"/>
      <c r="BL85"/>
      <c r="BM85"/>
      <c r="BN85"/>
      <c r="BO85"/>
      <c r="BP85"/>
      <c r="BQ85"/>
      <c r="BR85"/>
      <c r="BS85"/>
      <c r="BT85"/>
      <c r="BU85"/>
      <c r="BV85"/>
      <c r="BW85"/>
      <c r="BX85"/>
      <c r="BY85"/>
      <c r="BZ85"/>
      <c r="CA85"/>
      <c r="CB85"/>
      <c r="CC85"/>
      <c r="CD85"/>
      <c r="CE85"/>
      <c r="CF85"/>
      <c r="CG85"/>
      <c r="CH85"/>
      <c r="CI85"/>
      <c r="CJ85"/>
      <c r="CK85"/>
      <c r="CL85"/>
      <c r="CM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s="6"/>
      <c r="FW85" s="1"/>
      <c r="FX85"/>
      <c r="FY85"/>
      <c r="FZ85"/>
      <c r="GA85"/>
      <c r="GB85"/>
      <c r="GC85"/>
      <c r="GD85"/>
      <c r="GE85"/>
      <c r="GF85"/>
      <c r="GG85"/>
      <c r="GH85"/>
      <c r="GI85" s="6"/>
      <c r="GJ85"/>
      <c r="GK85"/>
      <c r="GL85" s="1"/>
    </row>
    <row r="86" spans="23:194" x14ac:dyDescent="0.25">
      <c r="W86"/>
      <c r="Z86"/>
      <c r="AD86"/>
      <c r="AI86"/>
      <c r="AL86"/>
      <c r="AQ86"/>
      <c r="AR86"/>
      <c r="AS86"/>
      <c r="AT86"/>
      <c r="AU86"/>
      <c r="AV86"/>
      <c r="AW86"/>
      <c r="AX86"/>
      <c r="AY86"/>
      <c r="AZ86"/>
      <c r="BA86"/>
      <c r="BB86"/>
      <c r="BC86"/>
      <c r="BD86"/>
      <c r="BG86"/>
      <c r="BH86"/>
      <c r="BI86"/>
      <c r="BJ86"/>
      <c r="BK86"/>
      <c r="BL86"/>
      <c r="BM86"/>
      <c r="BN86"/>
      <c r="BO86"/>
      <c r="BP86"/>
      <c r="BQ86"/>
      <c r="BR86"/>
      <c r="BS86"/>
      <c r="BT86"/>
      <c r="BU86"/>
      <c r="BV86"/>
      <c r="BW86"/>
      <c r="BX86"/>
      <c r="BY86"/>
      <c r="BZ86"/>
      <c r="CA86"/>
      <c r="CB86"/>
      <c r="CC86"/>
      <c r="CD86"/>
      <c r="CE86"/>
      <c r="CF86"/>
      <c r="CG86"/>
      <c r="CH86"/>
      <c r="CI86"/>
      <c r="CJ86"/>
      <c r="CK86"/>
      <c r="CL86"/>
      <c r="CM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s="6"/>
      <c r="FW86" s="1"/>
      <c r="FX86"/>
      <c r="FY86"/>
      <c r="FZ86"/>
      <c r="GA86"/>
      <c r="GB86"/>
      <c r="GC86"/>
      <c r="GD86"/>
      <c r="GE86"/>
      <c r="GF86"/>
      <c r="GG86"/>
      <c r="GH86"/>
      <c r="GI86" s="6"/>
      <c r="GJ86"/>
      <c r="GK86"/>
      <c r="GL86" s="1"/>
    </row>
    <row r="87" spans="23:194" x14ac:dyDescent="0.25">
      <c r="W87"/>
      <c r="Z87"/>
      <c r="AD87"/>
      <c r="AI87"/>
      <c r="AL87"/>
      <c r="AQ87"/>
      <c r="AR87"/>
      <c r="AS87"/>
      <c r="AT87"/>
      <c r="AU87"/>
      <c r="AV87"/>
      <c r="AW87"/>
      <c r="AX87"/>
      <c r="AY87"/>
      <c r="AZ87"/>
      <c r="BA87"/>
      <c r="BB87"/>
      <c r="BC87"/>
      <c r="BD87"/>
      <c r="BG87"/>
      <c r="BH87"/>
      <c r="BI87"/>
      <c r="BJ87"/>
      <c r="BK87"/>
      <c r="BL87"/>
      <c r="BM87"/>
      <c r="BN87"/>
      <c r="BO87"/>
      <c r="BP87"/>
      <c r="BQ87"/>
      <c r="BR87"/>
      <c r="BS87"/>
      <c r="BT87"/>
      <c r="BU87"/>
      <c r="BV87"/>
      <c r="BW87"/>
      <c r="BX87"/>
      <c r="BY87"/>
      <c r="BZ87"/>
      <c r="CA87"/>
      <c r="CB87"/>
      <c r="CC87"/>
      <c r="CD87"/>
      <c r="CE87"/>
      <c r="CF87"/>
      <c r="CG87"/>
      <c r="CH87"/>
      <c r="CI87"/>
      <c r="CJ87"/>
      <c r="CK87"/>
      <c r="CL87"/>
      <c r="CM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s="6"/>
      <c r="FW87" s="1"/>
      <c r="FX87"/>
      <c r="FY87"/>
      <c r="FZ87"/>
      <c r="GA87"/>
      <c r="GB87"/>
      <c r="GC87"/>
      <c r="GD87"/>
      <c r="GE87"/>
      <c r="GF87"/>
      <c r="GG87"/>
      <c r="GH87"/>
      <c r="GI87" s="6"/>
      <c r="GJ87"/>
      <c r="GK87"/>
      <c r="GL87" s="1"/>
    </row>
    <row r="88" spans="23:194" x14ac:dyDescent="0.25">
      <c r="W88"/>
      <c r="Z88"/>
      <c r="AD88"/>
      <c r="AI88"/>
      <c r="AL88"/>
      <c r="AQ88"/>
      <c r="AR88"/>
      <c r="AS88"/>
      <c r="AT88"/>
      <c r="AU88"/>
      <c r="AV88"/>
      <c r="AW88"/>
      <c r="AX88"/>
      <c r="AY88"/>
      <c r="AZ88"/>
      <c r="BA88"/>
      <c r="BB88"/>
      <c r="BC88"/>
      <c r="BD88"/>
      <c r="BG88"/>
      <c r="BH88"/>
      <c r="BI88"/>
      <c r="BJ88"/>
      <c r="BK88"/>
      <c r="BL88"/>
      <c r="BM88"/>
      <c r="BN88"/>
      <c r="BO88"/>
      <c r="BP88"/>
      <c r="BQ88"/>
      <c r="BR88"/>
      <c r="BS88"/>
      <c r="BT88"/>
      <c r="BU88"/>
      <c r="BV88"/>
      <c r="BW88"/>
      <c r="BX88"/>
      <c r="BY88"/>
      <c r="BZ88"/>
      <c r="CA88"/>
      <c r="CB88"/>
      <c r="CC88"/>
      <c r="CD88"/>
      <c r="CE88"/>
      <c r="CF88"/>
      <c r="CG88"/>
      <c r="CH88"/>
      <c r="CI88"/>
      <c r="CJ88"/>
      <c r="CK88"/>
      <c r="CL88"/>
      <c r="CM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s="6"/>
      <c r="FW88" s="1"/>
      <c r="FX88"/>
      <c r="FY88"/>
      <c r="FZ88"/>
      <c r="GA88"/>
      <c r="GB88"/>
      <c r="GC88"/>
      <c r="GD88"/>
      <c r="GE88"/>
      <c r="GF88"/>
      <c r="GG88"/>
      <c r="GH88"/>
      <c r="GI88" s="6"/>
      <c r="GJ88"/>
      <c r="GK88"/>
      <c r="GL88" s="1"/>
    </row>
    <row r="89" spans="23:194" x14ac:dyDescent="0.25">
      <c r="W89"/>
      <c r="Z89"/>
      <c r="AD89"/>
      <c r="AI89"/>
      <c r="AL89"/>
      <c r="AQ89"/>
      <c r="AR89"/>
      <c r="AS89"/>
      <c r="AT89"/>
      <c r="AU89"/>
      <c r="AV89"/>
      <c r="AW89"/>
      <c r="AX89"/>
      <c r="AY89"/>
      <c r="AZ89"/>
      <c r="BA89"/>
      <c r="BB89"/>
      <c r="BC89"/>
      <c r="BD89"/>
      <c r="BG89"/>
      <c r="BH89"/>
      <c r="BI89"/>
      <c r="BJ89"/>
      <c r="BK89"/>
      <c r="BL89"/>
      <c r="BM89"/>
      <c r="BN89"/>
      <c r="BO89"/>
      <c r="BP89"/>
      <c r="BQ89"/>
      <c r="BR89"/>
      <c r="BS89"/>
      <c r="BT89"/>
      <c r="BU89"/>
      <c r="BV89"/>
      <c r="BW89"/>
      <c r="BX89"/>
      <c r="BY89"/>
      <c r="BZ89"/>
      <c r="CA89"/>
      <c r="CB89"/>
      <c r="CC89"/>
      <c r="CD89"/>
      <c r="CE89"/>
      <c r="CF89"/>
      <c r="CG89"/>
      <c r="CH89"/>
      <c r="CI89"/>
      <c r="CJ89"/>
      <c r="CK89"/>
      <c r="CL89"/>
      <c r="CM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s="6"/>
      <c r="FW89" s="1"/>
      <c r="FX89"/>
      <c r="FY89"/>
      <c r="FZ89"/>
      <c r="GA89"/>
      <c r="GB89"/>
      <c r="GC89"/>
      <c r="GD89"/>
      <c r="GE89"/>
      <c r="GF89"/>
      <c r="GG89"/>
      <c r="GH89"/>
      <c r="GI89" s="6"/>
      <c r="GJ89"/>
      <c r="GK89"/>
      <c r="GL89" s="1"/>
    </row>
    <row r="90" spans="23:194" x14ac:dyDescent="0.25">
      <c r="W90"/>
      <c r="Z90"/>
      <c r="AD90"/>
      <c r="AI90"/>
      <c r="AL90"/>
      <c r="AQ90"/>
      <c r="AR90"/>
      <c r="AS90"/>
      <c r="AT90"/>
      <c r="AU90"/>
      <c r="AV90"/>
      <c r="AW90"/>
      <c r="AX90"/>
      <c r="AY90"/>
      <c r="AZ90"/>
      <c r="BA90"/>
      <c r="BB90"/>
      <c r="BC90"/>
      <c r="BD90"/>
      <c r="BG90"/>
      <c r="BH90"/>
      <c r="BI90"/>
      <c r="BJ90"/>
      <c r="BK90"/>
      <c r="BL90"/>
      <c r="BM90"/>
      <c r="BN90"/>
      <c r="BO90"/>
      <c r="BP90"/>
      <c r="BQ90"/>
      <c r="BR90"/>
      <c r="BS90"/>
      <c r="BT90"/>
      <c r="BU90"/>
      <c r="BV90"/>
      <c r="BW90"/>
      <c r="BX90"/>
      <c r="BY90"/>
      <c r="BZ90"/>
      <c r="CA90"/>
      <c r="CB90"/>
      <c r="CC90"/>
      <c r="CD90"/>
      <c r="CE90"/>
      <c r="CF90"/>
      <c r="CG90"/>
      <c r="CH90"/>
      <c r="CI90"/>
      <c r="CJ90"/>
      <c r="CK90"/>
      <c r="CL90"/>
      <c r="CM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s="6"/>
      <c r="FW90" s="1"/>
      <c r="FX90"/>
      <c r="FY90"/>
      <c r="FZ90"/>
      <c r="GA90"/>
      <c r="GB90"/>
      <c r="GC90"/>
      <c r="GD90"/>
      <c r="GE90"/>
      <c r="GF90"/>
      <c r="GG90"/>
      <c r="GH90"/>
      <c r="GI90" s="6"/>
      <c r="GJ90"/>
      <c r="GK90"/>
      <c r="GL90" s="1"/>
    </row>
    <row r="91" spans="23:194" x14ac:dyDescent="0.25">
      <c r="W91"/>
      <c r="Z91"/>
      <c r="AD91"/>
      <c r="AI91"/>
      <c r="AL91"/>
      <c r="AQ91"/>
      <c r="AR91"/>
      <c r="AS91"/>
      <c r="AT91"/>
      <c r="AU91"/>
      <c r="AV91"/>
      <c r="AW91"/>
      <c r="AX91"/>
      <c r="AY91"/>
      <c r="AZ91"/>
      <c r="BA91"/>
      <c r="BB91"/>
      <c r="BC91"/>
      <c r="BD91"/>
      <c r="BG91"/>
      <c r="BH91"/>
      <c r="BI91"/>
      <c r="BJ91"/>
      <c r="BK91"/>
      <c r="BL91"/>
      <c r="BM91"/>
      <c r="BN91"/>
      <c r="BO91"/>
      <c r="BP91"/>
      <c r="BQ91"/>
      <c r="BR91"/>
      <c r="BS91"/>
      <c r="BT91"/>
      <c r="BU91"/>
      <c r="BV91"/>
      <c r="BW91"/>
      <c r="BX91"/>
      <c r="BY91"/>
      <c r="BZ91"/>
      <c r="CA91"/>
      <c r="CB91"/>
      <c r="CC91"/>
      <c r="CD91"/>
      <c r="CE91"/>
      <c r="CF91"/>
      <c r="CG91"/>
      <c r="CH91"/>
      <c r="CI91"/>
      <c r="CJ91"/>
      <c r="CK91"/>
      <c r="CL91"/>
      <c r="CM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s="6"/>
      <c r="FW91" s="1"/>
      <c r="FX91"/>
      <c r="FY91"/>
      <c r="FZ91"/>
      <c r="GA91"/>
      <c r="GB91"/>
      <c r="GC91"/>
      <c r="GD91"/>
      <c r="GE91"/>
      <c r="GF91"/>
      <c r="GG91"/>
      <c r="GH91"/>
      <c r="GI91" s="6"/>
      <c r="GJ91"/>
      <c r="GK91"/>
      <c r="GL91" s="1"/>
    </row>
    <row r="92" spans="23:194" x14ac:dyDescent="0.25">
      <c r="W92"/>
      <c r="Z92"/>
      <c r="AD92"/>
      <c r="AI92"/>
      <c r="AL92"/>
      <c r="AQ92"/>
      <c r="AR92"/>
      <c r="AS92"/>
      <c r="AT92"/>
      <c r="AU92"/>
      <c r="AV92"/>
      <c r="AW92"/>
      <c r="AX92"/>
      <c r="AY92"/>
      <c r="AZ92"/>
      <c r="BA92"/>
      <c r="BB92"/>
      <c r="BC92"/>
      <c r="BD92"/>
      <c r="BG92"/>
      <c r="BH92"/>
      <c r="BI92"/>
      <c r="BJ92"/>
      <c r="BK92"/>
      <c r="BL92"/>
      <c r="BM92"/>
      <c r="BN92"/>
      <c r="BO92"/>
      <c r="BP92"/>
      <c r="BQ92"/>
      <c r="BR92"/>
      <c r="BS92"/>
      <c r="BT92"/>
      <c r="BU92"/>
      <c r="BV92"/>
      <c r="BW92"/>
      <c r="BX92"/>
      <c r="BY92"/>
      <c r="BZ92"/>
      <c r="CA92"/>
      <c r="CB92"/>
      <c r="CC92"/>
      <c r="CD92"/>
      <c r="CE92"/>
      <c r="CF92"/>
      <c r="CG92"/>
      <c r="CH92"/>
      <c r="CI92"/>
      <c r="CJ92"/>
      <c r="CK92"/>
      <c r="CL92"/>
      <c r="CM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s="6"/>
      <c r="FW92" s="1"/>
      <c r="FX92"/>
      <c r="FY92"/>
      <c r="FZ92"/>
      <c r="GA92"/>
      <c r="GB92"/>
      <c r="GC92"/>
      <c r="GD92"/>
      <c r="GE92"/>
      <c r="GF92"/>
      <c r="GG92"/>
      <c r="GH92"/>
      <c r="GI92" s="6"/>
      <c r="GJ92"/>
      <c r="GK92"/>
      <c r="GL92" s="1"/>
    </row>
    <row r="93" spans="23:194" x14ac:dyDescent="0.25">
      <c r="W93"/>
      <c r="Z93"/>
      <c r="AD93"/>
      <c r="AI93"/>
      <c r="AL93"/>
      <c r="AQ93"/>
      <c r="AR93"/>
      <c r="AS93"/>
      <c r="AT93"/>
      <c r="AU93"/>
      <c r="AV93"/>
      <c r="AW93"/>
      <c r="AX93"/>
      <c r="AY93"/>
      <c r="AZ93"/>
      <c r="BA93"/>
      <c r="BB93"/>
      <c r="BC93"/>
      <c r="BD93"/>
      <c r="BG93"/>
      <c r="BH93"/>
      <c r="BI93"/>
      <c r="BJ93"/>
      <c r="BK93"/>
      <c r="BL93"/>
      <c r="BM93"/>
      <c r="BN93"/>
      <c r="BO93"/>
      <c r="BP93"/>
      <c r="BQ93"/>
      <c r="BR93"/>
      <c r="BS93"/>
      <c r="BT93"/>
      <c r="BU93"/>
      <c r="BV93"/>
      <c r="BW93"/>
      <c r="BX93"/>
      <c r="BY93"/>
      <c r="BZ93"/>
      <c r="CA93"/>
      <c r="CB93"/>
      <c r="CC93"/>
      <c r="CD93"/>
      <c r="CE93"/>
      <c r="CF93"/>
      <c r="CG93"/>
      <c r="CH93"/>
      <c r="CI93"/>
      <c r="CJ93"/>
      <c r="CK93"/>
      <c r="CL93"/>
      <c r="CM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s="6"/>
      <c r="FW93" s="1"/>
      <c r="FX93"/>
      <c r="FY93"/>
      <c r="FZ93"/>
      <c r="GA93"/>
      <c r="GB93"/>
      <c r="GC93"/>
      <c r="GD93"/>
      <c r="GE93"/>
      <c r="GF93"/>
      <c r="GG93"/>
      <c r="GH93"/>
      <c r="GI93" s="6"/>
      <c r="GJ93"/>
      <c r="GK93"/>
      <c r="GL93" s="1"/>
    </row>
    <row r="94" spans="23:194" x14ac:dyDescent="0.25">
      <c r="W94"/>
      <c r="Z94"/>
      <c r="AD94"/>
      <c r="AI94"/>
      <c r="AL94"/>
      <c r="AQ94"/>
      <c r="AR94"/>
      <c r="AS94"/>
      <c r="AT94"/>
      <c r="AU94"/>
      <c r="AV94"/>
      <c r="AW94"/>
      <c r="AX94"/>
      <c r="AY94"/>
      <c r="AZ94"/>
      <c r="BA94"/>
      <c r="BB94"/>
      <c r="BC94"/>
      <c r="BD94"/>
      <c r="BG94"/>
      <c r="BH94"/>
      <c r="BI94"/>
      <c r="BJ94"/>
      <c r="BK94"/>
      <c r="BL94"/>
      <c r="BM94"/>
      <c r="BN94"/>
      <c r="BO94"/>
      <c r="BP94"/>
      <c r="BQ94"/>
      <c r="BR94"/>
      <c r="BS94"/>
      <c r="BT94"/>
      <c r="BU94"/>
      <c r="BV94"/>
      <c r="BW94"/>
      <c r="BX94"/>
      <c r="BY94"/>
      <c r="BZ94"/>
      <c r="CA94"/>
      <c r="CB94"/>
      <c r="CC94"/>
      <c r="CD94"/>
      <c r="CE94"/>
      <c r="CF94"/>
      <c r="CG94"/>
      <c r="CH94"/>
      <c r="CI94"/>
      <c r="CJ94"/>
      <c r="CK94"/>
      <c r="CL94"/>
      <c r="CM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s="6"/>
      <c r="FW94" s="1"/>
      <c r="FX94"/>
      <c r="FY94"/>
      <c r="FZ94"/>
      <c r="GA94"/>
      <c r="GB94"/>
      <c r="GC94"/>
      <c r="GD94"/>
      <c r="GE94"/>
      <c r="GF94"/>
      <c r="GG94"/>
      <c r="GH94"/>
      <c r="GI94" s="6"/>
      <c r="GJ94"/>
      <c r="GK94"/>
      <c r="GL94" s="1"/>
    </row>
    <row r="95" spans="23:194" x14ac:dyDescent="0.25">
      <c r="W95"/>
      <c r="Z95"/>
      <c r="AD95"/>
      <c r="AI95"/>
      <c r="AL95"/>
      <c r="AQ95"/>
      <c r="AR95"/>
      <c r="AS95"/>
      <c r="AT95"/>
      <c r="AU95"/>
      <c r="AV95"/>
      <c r="AW95"/>
      <c r="AX95"/>
      <c r="AY95"/>
      <c r="AZ95"/>
      <c r="BA95"/>
      <c r="BB95"/>
      <c r="BC95"/>
      <c r="BD95"/>
      <c r="BG95"/>
      <c r="BH95"/>
      <c r="BI95"/>
      <c r="BJ95"/>
      <c r="BK95"/>
      <c r="BL95"/>
      <c r="BM95"/>
      <c r="BN95"/>
      <c r="BO95"/>
      <c r="BP95"/>
      <c r="BQ95"/>
      <c r="BR95"/>
      <c r="BS95"/>
      <c r="BT95"/>
      <c r="BU95"/>
      <c r="BV95"/>
      <c r="BW95"/>
      <c r="BX95"/>
      <c r="BY95"/>
      <c r="BZ95"/>
      <c r="CA95"/>
      <c r="CB95"/>
      <c r="CC95"/>
      <c r="CD95"/>
      <c r="CE95"/>
      <c r="CF95"/>
      <c r="CG95"/>
      <c r="CH95"/>
      <c r="CI95"/>
      <c r="CJ95"/>
      <c r="CK95"/>
      <c r="CL95"/>
      <c r="CM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s="6"/>
      <c r="FW95" s="1"/>
      <c r="FX95"/>
      <c r="FY95"/>
      <c r="FZ95"/>
      <c r="GA95"/>
      <c r="GB95"/>
      <c r="GC95"/>
      <c r="GD95"/>
      <c r="GE95"/>
      <c r="GF95"/>
      <c r="GG95"/>
      <c r="GH95"/>
      <c r="GI95" s="6"/>
      <c r="GJ95"/>
      <c r="GK95"/>
      <c r="GL95" s="1"/>
    </row>
    <row r="96" spans="23:194" x14ac:dyDescent="0.25">
      <c r="W96"/>
      <c r="Z96"/>
      <c r="AD96"/>
      <c r="AI96"/>
      <c r="AL96"/>
      <c r="AQ96"/>
      <c r="AR96"/>
      <c r="AS96"/>
      <c r="AT96"/>
      <c r="AU96"/>
      <c r="AV96"/>
      <c r="AW96"/>
      <c r="AX96"/>
      <c r="AY96"/>
      <c r="AZ96"/>
      <c r="BA96"/>
      <c r="BB96"/>
      <c r="BC96"/>
      <c r="BD96"/>
      <c r="BG96"/>
      <c r="BH96"/>
      <c r="BI96"/>
      <c r="BJ96"/>
      <c r="BK96"/>
      <c r="BL96"/>
      <c r="BM96"/>
      <c r="BN96"/>
      <c r="BO96"/>
      <c r="BP96"/>
      <c r="BQ96"/>
      <c r="BR96"/>
      <c r="BS96"/>
      <c r="BT96"/>
      <c r="BU96"/>
      <c r="BV96"/>
      <c r="BW96"/>
      <c r="BX96"/>
      <c r="BY96"/>
      <c r="BZ96"/>
      <c r="CA96"/>
      <c r="CB96"/>
      <c r="CC96"/>
      <c r="CD96"/>
      <c r="CE96"/>
      <c r="CF96"/>
      <c r="CG96"/>
      <c r="CH96"/>
      <c r="CI96"/>
      <c r="CJ96"/>
      <c r="CK96"/>
      <c r="CL96"/>
      <c r="CM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s="6"/>
      <c r="FW96" s="1"/>
      <c r="FX96"/>
      <c r="FY96"/>
      <c r="FZ96"/>
      <c r="GA96"/>
      <c r="GB96"/>
      <c r="GC96"/>
      <c r="GD96"/>
      <c r="GE96"/>
      <c r="GF96"/>
      <c r="GG96"/>
      <c r="GH96"/>
      <c r="GI96" s="6"/>
      <c r="GJ96"/>
      <c r="GK96"/>
      <c r="GL96" s="1"/>
    </row>
    <row r="97" spans="23:194" x14ac:dyDescent="0.25">
      <c r="W97"/>
      <c r="Z97"/>
      <c r="AD97"/>
      <c r="AI97"/>
      <c r="AL97"/>
      <c r="AQ97"/>
      <c r="AR97"/>
      <c r="AS97"/>
      <c r="AT97"/>
      <c r="AU97"/>
      <c r="AV97"/>
      <c r="AW97"/>
      <c r="AX97"/>
      <c r="AY97"/>
      <c r="AZ97"/>
      <c r="BA97"/>
      <c r="BB97"/>
      <c r="BC97"/>
      <c r="BD97"/>
      <c r="BG97"/>
      <c r="BH97"/>
      <c r="BI97"/>
      <c r="BJ97"/>
      <c r="BK97"/>
      <c r="BL97"/>
      <c r="BM97"/>
      <c r="BN97"/>
      <c r="BO97"/>
      <c r="BP97"/>
      <c r="BQ97"/>
      <c r="BR97"/>
      <c r="BS97"/>
      <c r="BT97"/>
      <c r="BU97"/>
      <c r="BV97"/>
      <c r="BW97"/>
      <c r="BX97"/>
      <c r="BY97"/>
      <c r="BZ97"/>
      <c r="CA97"/>
      <c r="CB97"/>
      <c r="CC97"/>
      <c r="CD97"/>
      <c r="CE97"/>
      <c r="CF97"/>
      <c r="CG97"/>
      <c r="CH97"/>
      <c r="CI97"/>
      <c r="CJ97"/>
      <c r="CK97"/>
      <c r="CL97"/>
      <c r="CM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s="6"/>
      <c r="FW97" s="1"/>
      <c r="FX97"/>
      <c r="FY97"/>
      <c r="FZ97"/>
      <c r="GA97"/>
      <c r="GB97"/>
      <c r="GC97"/>
      <c r="GD97"/>
      <c r="GE97"/>
      <c r="GF97"/>
      <c r="GG97"/>
      <c r="GH97"/>
      <c r="GI97" s="6"/>
      <c r="GJ97"/>
      <c r="GK97"/>
      <c r="GL97" s="1"/>
    </row>
    <row r="98" spans="23:194" x14ac:dyDescent="0.25">
      <c r="W98"/>
      <c r="Z98"/>
      <c r="AD98"/>
      <c r="AI98"/>
      <c r="AL98"/>
      <c r="AQ98"/>
      <c r="AR98"/>
      <c r="AS98"/>
      <c r="AT98"/>
      <c r="AU98"/>
      <c r="AV98"/>
      <c r="AW98"/>
      <c r="AX98"/>
      <c r="AY98"/>
      <c r="AZ98"/>
      <c r="BA98"/>
      <c r="BB98"/>
      <c r="BC98"/>
      <c r="BD98"/>
      <c r="BG98"/>
      <c r="BH98"/>
      <c r="BI98"/>
      <c r="BJ98"/>
      <c r="BK98"/>
      <c r="BL98"/>
      <c r="BM98"/>
      <c r="BN98"/>
      <c r="BO98"/>
      <c r="BP98"/>
      <c r="BQ98"/>
      <c r="BR98"/>
      <c r="BS98"/>
      <c r="BT98"/>
      <c r="BU98"/>
      <c r="BV98"/>
      <c r="BW98"/>
      <c r="BX98"/>
      <c r="BY98"/>
      <c r="BZ98"/>
      <c r="CA98"/>
      <c r="CB98"/>
      <c r="CC98"/>
      <c r="CD98"/>
      <c r="CE98"/>
      <c r="CF98"/>
      <c r="CG98"/>
      <c r="CH98"/>
      <c r="CI98"/>
      <c r="CJ98"/>
      <c r="CK98"/>
      <c r="CL98"/>
      <c r="CM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s="6"/>
      <c r="FW98" s="1"/>
      <c r="FX98"/>
      <c r="FY98"/>
      <c r="FZ98"/>
      <c r="GA98"/>
      <c r="GB98"/>
      <c r="GC98"/>
      <c r="GD98"/>
      <c r="GE98"/>
      <c r="GF98"/>
      <c r="GG98"/>
      <c r="GH98"/>
      <c r="GI98" s="6"/>
      <c r="GJ98"/>
      <c r="GK98"/>
      <c r="GL98" s="1"/>
    </row>
    <row r="99" spans="23:194" x14ac:dyDescent="0.25">
      <c r="W99"/>
      <c r="Z99"/>
      <c r="AD99"/>
      <c r="AI99"/>
      <c r="AL99"/>
      <c r="AQ99"/>
      <c r="AR99"/>
      <c r="AS99"/>
      <c r="AT99"/>
      <c r="AU99"/>
      <c r="AV99"/>
      <c r="AW99"/>
      <c r="AX99"/>
      <c r="AY99"/>
      <c r="AZ99"/>
      <c r="BA99"/>
      <c r="BB99"/>
      <c r="BC99"/>
      <c r="BD99"/>
      <c r="BG99"/>
      <c r="BH99"/>
      <c r="BI99"/>
      <c r="BJ99"/>
      <c r="BK99"/>
      <c r="BL99"/>
      <c r="BM99"/>
      <c r="BN99"/>
      <c r="BO99"/>
      <c r="BP99"/>
      <c r="BQ99"/>
      <c r="BR99"/>
      <c r="BS99"/>
      <c r="BT99"/>
      <c r="BU99"/>
      <c r="BV99"/>
      <c r="BW99"/>
      <c r="BX99"/>
      <c r="BY99"/>
      <c r="BZ99"/>
      <c r="CA99"/>
      <c r="CB99"/>
      <c r="CC99"/>
      <c r="CD99"/>
      <c r="CE99"/>
      <c r="CF99"/>
      <c r="CG99"/>
      <c r="CH99"/>
      <c r="CI99"/>
      <c r="CJ99"/>
      <c r="CK99"/>
      <c r="CL99"/>
      <c r="CM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s="6"/>
      <c r="FW99" s="1"/>
      <c r="FX99"/>
      <c r="FY99"/>
      <c r="FZ99"/>
      <c r="GA99"/>
      <c r="GB99"/>
      <c r="GC99"/>
      <c r="GD99"/>
      <c r="GE99"/>
      <c r="GF99"/>
      <c r="GG99"/>
      <c r="GH99"/>
      <c r="GI99" s="6"/>
      <c r="GJ99"/>
      <c r="GK99"/>
      <c r="GL99" s="1"/>
    </row>
    <row r="100" spans="23:194" x14ac:dyDescent="0.25">
      <c r="W100"/>
      <c r="Z100"/>
      <c r="AD100"/>
      <c r="AI100"/>
      <c r="AL100"/>
      <c r="AQ100"/>
      <c r="AR100"/>
      <c r="AS100"/>
      <c r="AT100"/>
      <c r="AU100"/>
      <c r="AV100"/>
      <c r="AW100"/>
      <c r="AX100"/>
      <c r="AY100"/>
      <c r="AZ100"/>
      <c r="BA100"/>
      <c r="BB100"/>
      <c r="BC100"/>
      <c r="BD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s="6"/>
      <c r="FW100" s="1"/>
      <c r="FX100"/>
      <c r="FY100"/>
      <c r="FZ100"/>
      <c r="GA100"/>
      <c r="GB100"/>
      <c r="GC100"/>
      <c r="GD100"/>
      <c r="GE100"/>
      <c r="GF100"/>
      <c r="GG100"/>
      <c r="GH100"/>
      <c r="GI100" s="6"/>
      <c r="GJ100"/>
      <c r="GK100"/>
      <c r="GL100" s="1"/>
    </row>
    <row r="101" spans="23:194" x14ac:dyDescent="0.25">
      <c r="W101"/>
      <c r="Z101"/>
      <c r="AD101"/>
      <c r="AI101"/>
      <c r="AL101"/>
      <c r="AQ101"/>
      <c r="AR101"/>
      <c r="AS101"/>
      <c r="AT101"/>
      <c r="AU101"/>
      <c r="AV101"/>
      <c r="AW101"/>
      <c r="AX101"/>
      <c r="AY101"/>
      <c r="AZ101"/>
      <c r="BA101"/>
      <c r="BB101"/>
      <c r="BC101"/>
      <c r="BD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s="6"/>
      <c r="FW101" s="1"/>
      <c r="FX101"/>
      <c r="FY101"/>
      <c r="FZ101"/>
      <c r="GA101"/>
      <c r="GB101"/>
      <c r="GC101"/>
      <c r="GD101"/>
      <c r="GE101"/>
      <c r="GF101"/>
      <c r="GG101"/>
      <c r="GH101"/>
      <c r="GI101" s="6"/>
      <c r="GJ101"/>
      <c r="GK101"/>
      <c r="GL101" s="1"/>
    </row>
    <row r="102" spans="23:194" x14ac:dyDescent="0.25">
      <c r="W102"/>
      <c r="Z102"/>
      <c r="AD102"/>
      <c r="AI102"/>
      <c r="AL102"/>
      <c r="AQ102"/>
      <c r="AR102"/>
      <c r="AS102"/>
      <c r="AT102"/>
      <c r="AU102"/>
      <c r="AV102"/>
      <c r="AW102"/>
      <c r="AX102"/>
      <c r="AY102"/>
      <c r="AZ102"/>
      <c r="BA102"/>
      <c r="BB102"/>
      <c r="BC102"/>
      <c r="BD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s="6"/>
      <c r="FW102" s="1"/>
      <c r="FX102"/>
      <c r="FY102"/>
      <c r="FZ102"/>
      <c r="GA102"/>
      <c r="GB102"/>
      <c r="GC102"/>
      <c r="GD102"/>
      <c r="GE102"/>
      <c r="GF102"/>
      <c r="GG102"/>
      <c r="GH102"/>
      <c r="GI102" s="6"/>
      <c r="GJ102"/>
      <c r="GK102"/>
      <c r="GL102" s="1"/>
    </row>
    <row r="103" spans="23:194" x14ac:dyDescent="0.25">
      <c r="W103"/>
      <c r="Z103"/>
      <c r="AD103"/>
      <c r="AI103"/>
      <c r="AL103"/>
      <c r="AQ103"/>
      <c r="AR103"/>
      <c r="AS103"/>
      <c r="AT103"/>
      <c r="AU103"/>
      <c r="AV103"/>
      <c r="AW103"/>
      <c r="AX103"/>
      <c r="AY103"/>
      <c r="AZ103"/>
      <c r="BA103"/>
      <c r="BB103"/>
      <c r="BC103"/>
      <c r="BD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s="6"/>
      <c r="FW103" s="1"/>
      <c r="FX103"/>
      <c r="FY103"/>
      <c r="FZ103"/>
      <c r="GA103"/>
      <c r="GB103"/>
      <c r="GC103"/>
      <c r="GD103"/>
      <c r="GE103"/>
      <c r="GF103"/>
      <c r="GG103"/>
      <c r="GH103"/>
      <c r="GI103" s="6"/>
      <c r="GJ103"/>
      <c r="GK103"/>
      <c r="GL103" s="1"/>
    </row>
    <row r="104" spans="23:194" x14ac:dyDescent="0.25">
      <c r="W104"/>
      <c r="Z104"/>
      <c r="AD104"/>
      <c r="AI104"/>
      <c r="AL104"/>
      <c r="AQ104"/>
      <c r="AR104"/>
      <c r="AS104"/>
      <c r="AT104"/>
      <c r="AU104"/>
      <c r="AV104"/>
      <c r="AW104"/>
      <c r="AX104"/>
      <c r="AY104"/>
      <c r="AZ104"/>
      <c r="BA104"/>
      <c r="BB104"/>
      <c r="BC104"/>
      <c r="BD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s="6"/>
      <c r="FW104" s="1"/>
      <c r="FX104"/>
      <c r="FY104"/>
      <c r="FZ104"/>
      <c r="GA104"/>
      <c r="GB104"/>
      <c r="GC104"/>
      <c r="GD104"/>
      <c r="GE104"/>
      <c r="GF104"/>
      <c r="GG104"/>
      <c r="GH104"/>
      <c r="GI104" s="6"/>
      <c r="GJ104"/>
      <c r="GK104"/>
      <c r="GL104" s="1"/>
    </row>
    <row r="105" spans="23:194" x14ac:dyDescent="0.25">
      <c r="W105"/>
      <c r="Z105"/>
      <c r="AD105"/>
      <c r="AI105"/>
      <c r="AL105"/>
      <c r="AQ105"/>
      <c r="AR105"/>
      <c r="AS105"/>
      <c r="AT105"/>
      <c r="AU105"/>
      <c r="AV105"/>
      <c r="AW105"/>
      <c r="AX105"/>
      <c r="AY105"/>
      <c r="AZ105"/>
      <c r="BA105"/>
      <c r="BB105"/>
      <c r="BC105"/>
      <c r="BD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s="6"/>
      <c r="FW105" s="1"/>
      <c r="FX105"/>
      <c r="FY105"/>
      <c r="FZ105"/>
      <c r="GA105"/>
      <c r="GB105"/>
      <c r="GC105"/>
      <c r="GD105"/>
      <c r="GE105"/>
      <c r="GF105"/>
      <c r="GG105"/>
      <c r="GH105"/>
      <c r="GI105" s="6"/>
      <c r="GJ105"/>
      <c r="GK105"/>
      <c r="GL105" s="1"/>
    </row>
    <row r="106" spans="23:194" x14ac:dyDescent="0.25">
      <c r="W106"/>
      <c r="Z106"/>
      <c r="AD106"/>
      <c r="AI106"/>
      <c r="AL106"/>
      <c r="AQ106"/>
      <c r="AR106"/>
      <c r="AS106"/>
      <c r="AT106"/>
      <c r="AU106"/>
      <c r="AV106"/>
      <c r="AW106"/>
      <c r="AX106"/>
      <c r="AY106"/>
      <c r="AZ106"/>
      <c r="BA106"/>
      <c r="BB106"/>
      <c r="BC106"/>
      <c r="BD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s="6"/>
      <c r="FW106" s="1"/>
      <c r="FX106"/>
      <c r="FY106"/>
      <c r="FZ106"/>
      <c r="GA106"/>
      <c r="GB106"/>
      <c r="GC106"/>
      <c r="GD106"/>
      <c r="GE106"/>
      <c r="GF106"/>
      <c r="GG106"/>
      <c r="GH106"/>
      <c r="GI106" s="6"/>
      <c r="GJ106"/>
      <c r="GK106"/>
      <c r="GL106" s="1"/>
    </row>
    <row r="107" spans="23:194" x14ac:dyDescent="0.25">
      <c r="W107"/>
      <c r="Z107"/>
      <c r="AD107"/>
      <c r="AI107"/>
      <c r="AL107"/>
      <c r="AQ107"/>
      <c r="AR107"/>
      <c r="AS107"/>
      <c r="AT107"/>
      <c r="AU107"/>
      <c r="AV107"/>
      <c r="AW107"/>
      <c r="AX107"/>
      <c r="AY107"/>
      <c r="AZ107"/>
      <c r="BA107"/>
      <c r="BB107"/>
      <c r="BC107"/>
      <c r="BD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s="6"/>
      <c r="FW107" s="1"/>
      <c r="FX107"/>
      <c r="FY107"/>
      <c r="FZ107"/>
      <c r="GA107"/>
      <c r="GB107"/>
      <c r="GC107"/>
      <c r="GD107"/>
      <c r="GE107"/>
      <c r="GF107"/>
      <c r="GG107"/>
      <c r="GH107"/>
      <c r="GI107" s="6"/>
      <c r="GJ107"/>
      <c r="GK107"/>
      <c r="GL107" s="1"/>
    </row>
    <row r="108" spans="23:194" x14ac:dyDescent="0.25">
      <c r="W108"/>
      <c r="Z108"/>
      <c r="AD108"/>
      <c r="AI108"/>
      <c r="AL108"/>
      <c r="AQ108"/>
      <c r="AR108"/>
      <c r="AS108"/>
      <c r="AT108"/>
      <c r="AU108"/>
      <c r="AV108"/>
      <c r="AW108"/>
      <c r="AX108"/>
      <c r="AY108"/>
      <c r="AZ108"/>
      <c r="BA108"/>
      <c r="BB108"/>
      <c r="BC108"/>
      <c r="BD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s="6"/>
      <c r="FW108" s="1"/>
      <c r="FX108"/>
      <c r="FY108"/>
      <c r="FZ108"/>
      <c r="GA108"/>
      <c r="GB108"/>
      <c r="GC108"/>
      <c r="GD108"/>
      <c r="GE108"/>
      <c r="GF108"/>
      <c r="GG108"/>
      <c r="GH108"/>
      <c r="GI108" s="6"/>
      <c r="GJ108"/>
      <c r="GK108"/>
      <c r="GL108" s="1"/>
    </row>
    <row r="109" spans="23:194" x14ac:dyDescent="0.25">
      <c r="W109"/>
      <c r="Z109"/>
      <c r="AD109"/>
      <c r="AI109"/>
      <c r="AL109"/>
      <c r="AQ109"/>
      <c r="AR109"/>
      <c r="AS109"/>
      <c r="AT109"/>
      <c r="AU109"/>
      <c r="AV109"/>
      <c r="AW109"/>
      <c r="AX109"/>
      <c r="AY109"/>
      <c r="AZ109"/>
      <c r="BA109"/>
      <c r="BB109"/>
      <c r="BC109"/>
      <c r="BD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s="6"/>
      <c r="FW109" s="1"/>
      <c r="FX109"/>
      <c r="FY109"/>
      <c r="FZ109"/>
      <c r="GA109"/>
      <c r="GB109"/>
      <c r="GC109"/>
      <c r="GD109"/>
      <c r="GE109"/>
      <c r="GF109"/>
      <c r="GG109"/>
      <c r="GH109"/>
      <c r="GI109" s="6"/>
      <c r="GJ109"/>
      <c r="GK109"/>
      <c r="GL109" s="1"/>
    </row>
    <row r="110" spans="23:194" x14ac:dyDescent="0.25">
      <c r="W110"/>
      <c r="Z110"/>
      <c r="AD110"/>
      <c r="AI110"/>
      <c r="AL110"/>
      <c r="AQ110"/>
      <c r="AR110"/>
      <c r="AS110"/>
      <c r="AT110"/>
      <c r="AU110"/>
      <c r="AV110"/>
      <c r="AW110"/>
      <c r="AX110"/>
      <c r="AY110"/>
      <c r="AZ110"/>
      <c r="BA110"/>
      <c r="BB110"/>
      <c r="BC110"/>
      <c r="BD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s="6"/>
      <c r="FW110" s="1"/>
      <c r="FX110"/>
      <c r="FY110"/>
      <c r="FZ110"/>
      <c r="GA110"/>
      <c r="GB110"/>
      <c r="GC110"/>
      <c r="GD110"/>
      <c r="GE110"/>
      <c r="GF110"/>
      <c r="GG110"/>
      <c r="GH110"/>
      <c r="GI110" s="6"/>
      <c r="GJ110"/>
      <c r="GK110"/>
      <c r="GL110" s="1"/>
    </row>
    <row r="111" spans="23:194" x14ac:dyDescent="0.25">
      <c r="W111"/>
      <c r="Z111"/>
      <c r="AD111"/>
      <c r="AI111"/>
      <c r="AL111"/>
      <c r="AQ111"/>
      <c r="AR111"/>
      <c r="AS111"/>
      <c r="AT111"/>
      <c r="AU111"/>
      <c r="AV111"/>
      <c r="AW111"/>
      <c r="AX111"/>
      <c r="AY111"/>
      <c r="AZ111"/>
      <c r="BA111"/>
      <c r="BB111"/>
      <c r="BC111"/>
      <c r="BD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s="6"/>
      <c r="FW111" s="1"/>
      <c r="FX111"/>
      <c r="FY111"/>
      <c r="FZ111"/>
      <c r="GA111"/>
      <c r="GB111"/>
      <c r="GC111"/>
      <c r="GD111"/>
      <c r="GE111"/>
      <c r="GF111"/>
      <c r="GG111"/>
      <c r="GH111"/>
      <c r="GI111" s="6"/>
      <c r="GJ111"/>
      <c r="GK111"/>
      <c r="GL111" s="1"/>
    </row>
    <row r="112" spans="23:194" x14ac:dyDescent="0.25">
      <c r="W112"/>
      <c r="Z112"/>
      <c r="AD112"/>
      <c r="AI112"/>
      <c r="AL112"/>
      <c r="AQ112"/>
      <c r="AR112"/>
      <c r="AS112"/>
      <c r="AT112"/>
      <c r="AU112"/>
      <c r="AV112"/>
      <c r="AW112"/>
      <c r="AX112"/>
      <c r="AY112"/>
      <c r="AZ112"/>
      <c r="BA112"/>
      <c r="BB112"/>
      <c r="BC112"/>
      <c r="BD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s="6"/>
      <c r="FW112" s="1"/>
      <c r="FX112"/>
      <c r="FY112"/>
      <c r="FZ112"/>
      <c r="GA112"/>
      <c r="GB112"/>
      <c r="GC112"/>
      <c r="GD112"/>
      <c r="GE112"/>
      <c r="GF112"/>
      <c r="GG112"/>
      <c r="GH112"/>
      <c r="GI112" s="6"/>
      <c r="GJ112"/>
      <c r="GK112"/>
      <c r="GL112" s="1"/>
    </row>
    <row r="113" spans="23:194" x14ac:dyDescent="0.25">
      <c r="W113"/>
      <c r="Z113"/>
      <c r="AD113"/>
      <c r="AI113"/>
      <c r="AL113"/>
      <c r="AQ113"/>
      <c r="AR113"/>
      <c r="AS113"/>
      <c r="AT113"/>
      <c r="AU113"/>
      <c r="AV113"/>
      <c r="AW113"/>
      <c r="AX113"/>
      <c r="AY113"/>
      <c r="AZ113"/>
      <c r="BA113"/>
      <c r="BB113"/>
      <c r="BC113"/>
      <c r="BD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s="6"/>
      <c r="FW113" s="1"/>
      <c r="FX113"/>
      <c r="FY113"/>
      <c r="FZ113"/>
      <c r="GA113"/>
      <c r="GB113"/>
      <c r="GC113"/>
      <c r="GD113"/>
      <c r="GE113"/>
      <c r="GF113"/>
      <c r="GG113"/>
      <c r="GH113"/>
      <c r="GI113" s="6"/>
      <c r="GJ113"/>
      <c r="GK113"/>
      <c r="GL113" s="1"/>
    </row>
    <row r="114" spans="23:194" x14ac:dyDescent="0.25">
      <c r="W114"/>
      <c r="Z114"/>
      <c r="AD114"/>
      <c r="AI114"/>
      <c r="AL114"/>
      <c r="AQ114"/>
      <c r="AR114"/>
      <c r="AS114"/>
      <c r="AT114"/>
      <c r="AU114"/>
      <c r="AV114"/>
      <c r="AW114"/>
      <c r="AX114"/>
      <c r="AY114"/>
      <c r="AZ114"/>
      <c r="BA114"/>
      <c r="BB114"/>
      <c r="BC114"/>
      <c r="BD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s="6"/>
      <c r="FW114" s="1"/>
      <c r="FX114"/>
      <c r="FY114"/>
      <c r="FZ114"/>
      <c r="GA114"/>
      <c r="GB114"/>
      <c r="GC114"/>
      <c r="GD114"/>
      <c r="GE114"/>
      <c r="GF114"/>
      <c r="GG114"/>
      <c r="GH114"/>
      <c r="GI114" s="6"/>
      <c r="GJ114"/>
      <c r="GK114"/>
      <c r="GL114" s="1"/>
    </row>
    <row r="115" spans="23:194" x14ac:dyDescent="0.25">
      <c r="W115"/>
      <c r="Z115"/>
      <c r="AD115"/>
      <c r="AI115"/>
      <c r="AL115"/>
      <c r="AQ115"/>
      <c r="AR115"/>
      <c r="AS115"/>
      <c r="AT115"/>
      <c r="AU115"/>
      <c r="AV115"/>
      <c r="AW115"/>
      <c r="AX115"/>
      <c r="AY115"/>
      <c r="AZ115"/>
      <c r="BA115"/>
      <c r="BB115"/>
      <c r="BC115"/>
      <c r="BD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s="6"/>
      <c r="FW115" s="1"/>
      <c r="FX115"/>
      <c r="FY115"/>
      <c r="FZ115"/>
      <c r="GA115"/>
      <c r="GB115"/>
      <c r="GC115"/>
      <c r="GD115"/>
      <c r="GE115"/>
      <c r="GF115"/>
      <c r="GG115"/>
      <c r="GH115"/>
      <c r="GI115" s="6"/>
      <c r="GJ115"/>
      <c r="GK115"/>
      <c r="GL115" s="1"/>
    </row>
    <row r="116" spans="23:194" x14ac:dyDescent="0.25">
      <c r="W116"/>
      <c r="Z116"/>
      <c r="AD116"/>
      <c r="AI116"/>
      <c r="AL116"/>
      <c r="AQ116"/>
      <c r="AR116"/>
      <c r="AS116"/>
      <c r="AT116"/>
      <c r="AU116"/>
      <c r="AV116"/>
      <c r="AW116"/>
      <c r="AX116"/>
      <c r="AY116"/>
      <c r="AZ116"/>
      <c r="BA116"/>
      <c r="BB116"/>
      <c r="BC116"/>
      <c r="BD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s="6"/>
      <c r="FW116" s="1"/>
      <c r="FX116"/>
      <c r="FY116"/>
      <c r="FZ116"/>
      <c r="GA116"/>
      <c r="GB116"/>
      <c r="GC116"/>
      <c r="GD116"/>
      <c r="GE116"/>
      <c r="GF116"/>
      <c r="GG116"/>
      <c r="GH116"/>
      <c r="GI116" s="6"/>
      <c r="GJ116"/>
      <c r="GK116"/>
      <c r="GL116" s="1"/>
    </row>
    <row r="117" spans="23:194" x14ac:dyDescent="0.25">
      <c r="W117"/>
      <c r="Z117"/>
      <c r="AD117"/>
      <c r="AI117"/>
      <c r="AL117"/>
      <c r="AQ117"/>
      <c r="AR117"/>
      <c r="AS117"/>
      <c r="AT117"/>
      <c r="AU117"/>
      <c r="AV117"/>
      <c r="AW117"/>
      <c r="AX117"/>
      <c r="AY117"/>
      <c r="AZ117"/>
      <c r="BA117"/>
      <c r="BB117"/>
      <c r="BC117"/>
      <c r="BD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s="6"/>
      <c r="FW117" s="1"/>
      <c r="FX117"/>
      <c r="FY117"/>
      <c r="FZ117"/>
      <c r="GA117"/>
      <c r="GB117"/>
      <c r="GC117"/>
      <c r="GD117"/>
      <c r="GE117"/>
      <c r="GF117"/>
      <c r="GG117"/>
      <c r="GH117"/>
      <c r="GI117" s="6"/>
      <c r="GJ117"/>
      <c r="GK117"/>
      <c r="GL117" s="1"/>
    </row>
    <row r="118" spans="23:194" x14ac:dyDescent="0.25">
      <c r="W118"/>
      <c r="Z118"/>
      <c r="AD118"/>
      <c r="AI118"/>
      <c r="AL118"/>
      <c r="AQ118"/>
      <c r="AR118"/>
      <c r="AS118"/>
      <c r="AT118"/>
      <c r="AU118"/>
      <c r="AV118"/>
      <c r="AW118"/>
      <c r="AX118"/>
      <c r="AY118"/>
      <c r="AZ118"/>
      <c r="BA118"/>
      <c r="BB118"/>
      <c r="BC118"/>
      <c r="BD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s="6"/>
      <c r="FW118" s="1"/>
      <c r="FX118"/>
      <c r="FY118"/>
      <c r="FZ118"/>
      <c r="GA118"/>
      <c r="GB118"/>
      <c r="GC118"/>
      <c r="GD118"/>
      <c r="GE118"/>
      <c r="GF118"/>
      <c r="GG118"/>
      <c r="GH118"/>
      <c r="GI118" s="6"/>
      <c r="GJ118"/>
      <c r="GK118"/>
      <c r="GL118" s="1"/>
    </row>
    <row r="119" spans="23:194" x14ac:dyDescent="0.25">
      <c r="W119"/>
      <c r="Z119"/>
      <c r="AD119"/>
      <c r="AI119"/>
      <c r="AL119"/>
      <c r="AQ119"/>
      <c r="AR119"/>
      <c r="AS119"/>
      <c r="AT119"/>
      <c r="AU119"/>
      <c r="AV119"/>
      <c r="AW119"/>
      <c r="AX119"/>
      <c r="AY119"/>
      <c r="AZ119"/>
      <c r="BA119"/>
      <c r="BB119"/>
      <c r="BC119"/>
      <c r="BD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s="6"/>
      <c r="FW119" s="1"/>
      <c r="FX119"/>
      <c r="FY119"/>
      <c r="FZ119"/>
      <c r="GA119"/>
      <c r="GB119"/>
      <c r="GC119"/>
      <c r="GD119"/>
      <c r="GE119"/>
      <c r="GF119"/>
      <c r="GG119"/>
      <c r="GH119"/>
      <c r="GI119" s="6"/>
      <c r="GJ119"/>
      <c r="GK119"/>
      <c r="GL119" s="1"/>
    </row>
    <row r="120" spans="23:194" x14ac:dyDescent="0.25">
      <c r="W120"/>
      <c r="Z120"/>
      <c r="AD120"/>
      <c r="AI120"/>
      <c r="AL120"/>
      <c r="AQ120"/>
      <c r="AR120"/>
      <c r="AS120"/>
      <c r="AT120"/>
      <c r="AU120"/>
      <c r="AV120"/>
      <c r="AW120"/>
      <c r="AX120"/>
      <c r="AY120"/>
      <c r="AZ120"/>
      <c r="BA120"/>
      <c r="BB120"/>
      <c r="BC120"/>
      <c r="BD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s="6"/>
      <c r="FW120" s="1"/>
      <c r="FX120"/>
      <c r="FY120"/>
      <c r="FZ120"/>
      <c r="GA120"/>
      <c r="GB120"/>
      <c r="GC120"/>
      <c r="GD120"/>
      <c r="GE120"/>
      <c r="GF120"/>
      <c r="GG120"/>
      <c r="GH120"/>
      <c r="GI120" s="6"/>
      <c r="GJ120"/>
      <c r="GK120"/>
      <c r="GL120" s="1"/>
    </row>
    <row r="121" spans="23:194" x14ac:dyDescent="0.25">
      <c r="W121"/>
      <c r="Z121"/>
      <c r="AD121"/>
      <c r="AI121"/>
      <c r="AL121"/>
      <c r="AQ121"/>
      <c r="AR121"/>
      <c r="AS121"/>
      <c r="AT121"/>
      <c r="AU121"/>
      <c r="AV121"/>
      <c r="AW121"/>
      <c r="AX121"/>
      <c r="AY121"/>
      <c r="AZ121"/>
      <c r="BA121"/>
      <c r="BB121"/>
      <c r="BC121"/>
      <c r="BD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s="6"/>
      <c r="FW121" s="1"/>
      <c r="FX121"/>
      <c r="FY121"/>
      <c r="FZ121"/>
      <c r="GA121"/>
      <c r="GB121"/>
      <c r="GC121"/>
      <c r="GD121"/>
      <c r="GE121"/>
      <c r="GF121"/>
      <c r="GG121"/>
      <c r="GH121"/>
      <c r="GI121" s="6"/>
      <c r="GJ121"/>
      <c r="GK121"/>
      <c r="GL121" s="1"/>
    </row>
    <row r="122" spans="23:194" x14ac:dyDescent="0.25">
      <c r="W122"/>
      <c r="Z122"/>
      <c r="AD122"/>
      <c r="AI122"/>
      <c r="AL122"/>
      <c r="AQ122"/>
      <c r="AR122"/>
      <c r="AS122"/>
      <c r="AT122"/>
      <c r="AU122"/>
      <c r="AV122"/>
      <c r="AW122"/>
      <c r="AX122"/>
      <c r="AY122"/>
      <c r="AZ122"/>
      <c r="BA122"/>
      <c r="BB122"/>
      <c r="BC122"/>
      <c r="BD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s="6"/>
      <c r="FW122" s="1"/>
      <c r="FX122"/>
      <c r="FY122"/>
      <c r="FZ122"/>
      <c r="GA122"/>
      <c r="GB122"/>
      <c r="GC122"/>
      <c r="GD122"/>
      <c r="GE122"/>
      <c r="GF122"/>
      <c r="GG122"/>
      <c r="GH122"/>
      <c r="GI122" s="6"/>
      <c r="GJ122"/>
      <c r="GK122"/>
      <c r="GL122" s="1"/>
    </row>
    <row r="123" spans="23:194" x14ac:dyDescent="0.25">
      <c r="W123"/>
      <c r="Z123"/>
      <c r="AD123"/>
      <c r="AI123"/>
      <c r="AL123"/>
      <c r="AQ123"/>
      <c r="AR123"/>
      <c r="AS123"/>
      <c r="AT123"/>
      <c r="AU123"/>
      <c r="AV123"/>
      <c r="AW123"/>
      <c r="AX123"/>
      <c r="AY123"/>
      <c r="AZ123"/>
      <c r="BA123"/>
      <c r="BB123"/>
      <c r="BC123"/>
      <c r="BD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s="6"/>
      <c r="FW123" s="1"/>
      <c r="FX123"/>
      <c r="FY123"/>
      <c r="FZ123"/>
      <c r="GA123"/>
      <c r="GB123"/>
      <c r="GC123"/>
      <c r="GD123"/>
      <c r="GE123"/>
      <c r="GF123"/>
      <c r="GG123"/>
      <c r="GH123"/>
      <c r="GI123" s="6"/>
      <c r="GJ123"/>
      <c r="GK123"/>
      <c r="GL123" s="1"/>
    </row>
    <row r="124" spans="23:194" x14ac:dyDescent="0.25">
      <c r="W124"/>
      <c r="Z124"/>
      <c r="AD124"/>
      <c r="AI124"/>
      <c r="AL124"/>
      <c r="AQ124"/>
      <c r="AR124"/>
      <c r="AS124"/>
      <c r="AT124"/>
      <c r="AU124"/>
      <c r="AV124"/>
      <c r="AW124"/>
      <c r="AX124"/>
      <c r="AY124"/>
      <c r="AZ124"/>
      <c r="BA124"/>
      <c r="BB124"/>
      <c r="BC124"/>
      <c r="BD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s="6"/>
      <c r="FW124" s="1"/>
      <c r="FX124"/>
      <c r="FY124"/>
      <c r="FZ124"/>
      <c r="GA124"/>
      <c r="GB124"/>
      <c r="GC124"/>
      <c r="GD124"/>
      <c r="GE124"/>
      <c r="GF124"/>
      <c r="GG124"/>
      <c r="GH124"/>
      <c r="GI124" s="6"/>
      <c r="GJ124"/>
      <c r="GK124"/>
      <c r="GL124" s="1"/>
    </row>
    <row r="125" spans="23:194" x14ac:dyDescent="0.25">
      <c r="W125"/>
      <c r="Z125"/>
      <c r="AD125"/>
      <c r="AI125"/>
      <c r="AL125"/>
      <c r="AQ125"/>
      <c r="AR125"/>
      <c r="AS125"/>
      <c r="AT125"/>
      <c r="AU125"/>
      <c r="AV125"/>
      <c r="AW125"/>
      <c r="AX125"/>
      <c r="AY125"/>
      <c r="AZ125"/>
      <c r="BA125"/>
      <c r="BB125"/>
      <c r="BC125"/>
      <c r="BD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s="6"/>
      <c r="FW125" s="1"/>
      <c r="FX125"/>
      <c r="FY125"/>
      <c r="FZ125"/>
      <c r="GA125"/>
      <c r="GB125"/>
      <c r="GC125"/>
      <c r="GD125"/>
      <c r="GE125"/>
      <c r="GF125"/>
      <c r="GG125"/>
      <c r="GH125"/>
      <c r="GI125" s="6"/>
      <c r="GJ125"/>
      <c r="GK125"/>
      <c r="GL125" s="1"/>
    </row>
    <row r="126" spans="23:194" x14ac:dyDescent="0.25">
      <c r="W126"/>
      <c r="Z126"/>
      <c r="AD126"/>
      <c r="AI126"/>
      <c r="AL126"/>
      <c r="AQ126"/>
      <c r="AR126"/>
      <c r="AS126"/>
      <c r="AT126"/>
      <c r="AU126"/>
      <c r="AV126"/>
      <c r="AW126"/>
      <c r="AX126"/>
      <c r="AY126"/>
      <c r="AZ126"/>
      <c r="BA126"/>
      <c r="BB126"/>
      <c r="BC126"/>
      <c r="BD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s="6"/>
      <c r="FW126" s="1"/>
      <c r="FX126"/>
      <c r="FY126"/>
      <c r="FZ126"/>
      <c r="GA126"/>
      <c r="GB126"/>
      <c r="GC126"/>
      <c r="GD126"/>
      <c r="GE126"/>
      <c r="GF126"/>
      <c r="GG126"/>
      <c r="GH126"/>
      <c r="GI126" s="6"/>
      <c r="GJ126"/>
      <c r="GK126"/>
      <c r="GL126" s="1"/>
    </row>
    <row r="127" spans="23:194" x14ac:dyDescent="0.25">
      <c r="W127"/>
      <c r="Z127"/>
      <c r="AD127"/>
      <c r="AI127"/>
      <c r="AL127"/>
      <c r="AQ127"/>
      <c r="AR127"/>
      <c r="AS127"/>
      <c r="AT127"/>
      <c r="AU127"/>
      <c r="AV127"/>
      <c r="AW127"/>
      <c r="AX127"/>
      <c r="AY127"/>
      <c r="AZ127"/>
      <c r="BA127"/>
      <c r="BB127"/>
      <c r="BC127"/>
      <c r="BD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s="6"/>
      <c r="FW127" s="1"/>
      <c r="FX127"/>
      <c r="FY127"/>
      <c r="FZ127"/>
      <c r="GA127"/>
      <c r="GB127"/>
      <c r="GC127"/>
      <c r="GD127"/>
      <c r="GE127"/>
      <c r="GF127"/>
      <c r="GG127"/>
      <c r="GH127"/>
      <c r="GI127" s="6"/>
      <c r="GJ127"/>
      <c r="GK127"/>
      <c r="GL127" s="1"/>
    </row>
    <row r="128" spans="23:194" x14ac:dyDescent="0.25">
      <c r="W128"/>
      <c r="Z128"/>
      <c r="AD128"/>
      <c r="AI128"/>
      <c r="AL128"/>
      <c r="AQ128"/>
      <c r="AR128"/>
      <c r="AS128"/>
      <c r="AT128"/>
      <c r="AU128"/>
      <c r="AV128"/>
      <c r="AW128"/>
      <c r="AX128"/>
      <c r="AY128"/>
      <c r="AZ128"/>
      <c r="BA128"/>
      <c r="BB128"/>
      <c r="BC128"/>
      <c r="BD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s="6"/>
      <c r="FW128" s="1"/>
      <c r="FX128"/>
      <c r="FY128"/>
      <c r="FZ128"/>
      <c r="GA128"/>
      <c r="GB128"/>
      <c r="GC128"/>
      <c r="GD128"/>
      <c r="GE128"/>
      <c r="GF128"/>
      <c r="GG128"/>
      <c r="GH128"/>
      <c r="GI128" s="6"/>
      <c r="GJ128"/>
      <c r="GK128"/>
      <c r="GL128" s="1"/>
    </row>
    <row r="129" spans="23:194" x14ac:dyDescent="0.25">
      <c r="W129"/>
      <c r="Z129"/>
      <c r="AD129"/>
      <c r="AI129"/>
      <c r="AL129"/>
      <c r="AQ129"/>
      <c r="AR129"/>
      <c r="AS129"/>
      <c r="AT129"/>
      <c r="AU129"/>
      <c r="AV129"/>
      <c r="AW129"/>
      <c r="AX129"/>
      <c r="AY129"/>
      <c r="AZ129"/>
      <c r="BA129"/>
      <c r="BB129"/>
      <c r="BC129"/>
      <c r="BD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s="6"/>
      <c r="FW129" s="1"/>
      <c r="FX129"/>
      <c r="FY129"/>
      <c r="FZ129"/>
      <c r="GA129"/>
      <c r="GB129"/>
      <c r="GC129"/>
      <c r="GD129"/>
      <c r="GE129"/>
      <c r="GF129"/>
      <c r="GG129"/>
      <c r="GH129"/>
      <c r="GI129" s="6"/>
      <c r="GJ129"/>
      <c r="GK129"/>
      <c r="GL129" s="1"/>
    </row>
    <row r="130" spans="23:194" x14ac:dyDescent="0.25">
      <c r="W130"/>
      <c r="Z130"/>
      <c r="AD130"/>
      <c r="AI130"/>
      <c r="AL130"/>
      <c r="AQ130"/>
      <c r="AR130"/>
      <c r="AS130"/>
      <c r="AT130"/>
      <c r="AU130"/>
      <c r="AV130"/>
      <c r="AW130"/>
      <c r="AX130"/>
      <c r="AY130"/>
      <c r="AZ130"/>
      <c r="BA130"/>
      <c r="BB130"/>
      <c r="BC130"/>
      <c r="BD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s="6"/>
      <c r="FW130" s="1"/>
      <c r="FX130"/>
      <c r="FY130"/>
      <c r="FZ130"/>
      <c r="GA130"/>
      <c r="GB130"/>
      <c r="GC130"/>
      <c r="GD130"/>
      <c r="GE130"/>
      <c r="GF130"/>
      <c r="GG130"/>
      <c r="GH130"/>
      <c r="GI130" s="6"/>
      <c r="GJ130"/>
      <c r="GK130"/>
      <c r="GL130" s="1"/>
    </row>
    <row r="131" spans="23:194" x14ac:dyDescent="0.25">
      <c r="W131"/>
      <c r="Z131"/>
      <c r="AD131"/>
      <c r="AI131"/>
      <c r="AL131"/>
      <c r="AQ131"/>
      <c r="AR131"/>
      <c r="AS131"/>
      <c r="AT131"/>
      <c r="AU131"/>
      <c r="AV131"/>
      <c r="AW131"/>
      <c r="AX131"/>
      <c r="AY131"/>
      <c r="AZ131"/>
      <c r="BA131"/>
      <c r="BB131"/>
      <c r="BC131"/>
      <c r="BD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s="6"/>
      <c r="FW131" s="1"/>
      <c r="FX131"/>
      <c r="FY131"/>
      <c r="FZ131"/>
      <c r="GA131"/>
      <c r="GB131"/>
      <c r="GC131"/>
      <c r="GD131"/>
      <c r="GE131"/>
      <c r="GF131"/>
      <c r="GG131"/>
      <c r="GH131"/>
      <c r="GI131" s="6"/>
      <c r="GJ131"/>
      <c r="GK131"/>
      <c r="GL131" s="1"/>
    </row>
    <row r="132" spans="23:194" x14ac:dyDescent="0.25">
      <c r="W132"/>
      <c r="Z132"/>
      <c r="AD132"/>
      <c r="AI132"/>
      <c r="AL132"/>
      <c r="AQ132"/>
      <c r="AR132"/>
      <c r="AS132"/>
      <c r="AT132"/>
      <c r="AU132"/>
      <c r="AV132"/>
      <c r="AW132"/>
      <c r="AX132"/>
      <c r="AY132"/>
      <c r="AZ132"/>
      <c r="BA132"/>
      <c r="BB132"/>
      <c r="BC132"/>
      <c r="BD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s="6"/>
      <c r="FW132" s="1"/>
      <c r="FX132"/>
      <c r="FY132"/>
      <c r="FZ132"/>
      <c r="GA132"/>
      <c r="GB132"/>
      <c r="GC132"/>
      <c r="GD132"/>
      <c r="GE132"/>
      <c r="GF132"/>
      <c r="GG132"/>
      <c r="GH132"/>
      <c r="GI132" s="6"/>
      <c r="GJ132"/>
      <c r="GK132"/>
      <c r="GL132" s="1"/>
    </row>
    <row r="133" spans="23:194" x14ac:dyDescent="0.25">
      <c r="W133"/>
      <c r="Z133"/>
      <c r="AD133"/>
      <c r="AI133"/>
      <c r="AL133"/>
      <c r="AQ133"/>
      <c r="AR133"/>
      <c r="AS133"/>
      <c r="AT133"/>
      <c r="AU133"/>
      <c r="AV133"/>
      <c r="AW133"/>
      <c r="AX133"/>
      <c r="AY133"/>
      <c r="AZ133"/>
      <c r="BA133"/>
      <c r="BB133"/>
      <c r="BC133"/>
      <c r="BD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s="6"/>
      <c r="FW133" s="1"/>
      <c r="FX133"/>
      <c r="FY133"/>
      <c r="FZ133"/>
      <c r="GA133"/>
      <c r="GB133"/>
      <c r="GC133"/>
      <c r="GD133"/>
      <c r="GE133"/>
      <c r="GF133"/>
      <c r="GG133"/>
      <c r="GH133"/>
      <c r="GI133" s="6"/>
      <c r="GJ133"/>
      <c r="GK133"/>
      <c r="GL133" s="1"/>
    </row>
    <row r="134" spans="23:194" x14ac:dyDescent="0.25">
      <c r="W134"/>
      <c r="Z134"/>
      <c r="AD134"/>
      <c r="AI134"/>
      <c r="AL134"/>
      <c r="AQ134"/>
      <c r="AR134"/>
      <c r="AS134"/>
      <c r="AT134"/>
      <c r="AU134"/>
      <c r="AV134"/>
      <c r="AW134"/>
      <c r="AX134"/>
      <c r="AY134"/>
      <c r="AZ134"/>
      <c r="BA134"/>
      <c r="BB134"/>
      <c r="BC134"/>
      <c r="BD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s="6"/>
      <c r="FW134" s="1"/>
      <c r="FX134"/>
      <c r="FY134"/>
      <c r="FZ134"/>
      <c r="GA134"/>
      <c r="GB134"/>
      <c r="GC134"/>
      <c r="GD134"/>
      <c r="GE134"/>
      <c r="GF134"/>
      <c r="GG134"/>
      <c r="GH134"/>
      <c r="GI134" s="6"/>
      <c r="GJ134"/>
      <c r="GK134"/>
      <c r="GL134" s="1"/>
    </row>
    <row r="135" spans="23:194" x14ac:dyDescent="0.25">
      <c r="W135"/>
      <c r="Z135"/>
      <c r="AD135"/>
      <c r="AI135"/>
      <c r="AL135"/>
      <c r="AQ135"/>
      <c r="AR135"/>
      <c r="AS135"/>
      <c r="AT135"/>
      <c r="AU135"/>
      <c r="AV135"/>
      <c r="AW135"/>
      <c r="AX135"/>
      <c r="AY135"/>
      <c r="AZ135"/>
      <c r="BA135"/>
      <c r="BB135"/>
      <c r="BC135"/>
      <c r="BD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s="6"/>
      <c r="FW135" s="1"/>
      <c r="FX135"/>
      <c r="FY135"/>
      <c r="FZ135"/>
      <c r="GA135"/>
      <c r="GB135"/>
      <c r="GC135"/>
      <c r="GD135"/>
      <c r="GE135"/>
      <c r="GF135"/>
      <c r="GG135"/>
      <c r="GH135"/>
      <c r="GI135" s="6"/>
      <c r="GJ135"/>
      <c r="GK135"/>
      <c r="GL135" s="1"/>
    </row>
    <row r="136" spans="23:194" x14ac:dyDescent="0.25">
      <c r="W136"/>
      <c r="Z136"/>
      <c r="AD136"/>
      <c r="AI136"/>
      <c r="AL136"/>
      <c r="AQ136"/>
      <c r="AR136"/>
      <c r="AS136"/>
      <c r="AT136"/>
      <c r="AU136"/>
      <c r="AV136"/>
      <c r="AW136"/>
      <c r="AX136"/>
      <c r="AY136"/>
      <c r="AZ136"/>
      <c r="BA136"/>
      <c r="BB136"/>
      <c r="BC136"/>
      <c r="BD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s="6"/>
      <c r="FW136" s="1"/>
      <c r="FX136"/>
      <c r="FY136"/>
      <c r="FZ136"/>
      <c r="GA136"/>
      <c r="GB136"/>
      <c r="GC136"/>
      <c r="GD136"/>
      <c r="GE136"/>
      <c r="GF136"/>
      <c r="GG136"/>
      <c r="GH136"/>
      <c r="GI136" s="6"/>
      <c r="GJ136"/>
      <c r="GK136"/>
      <c r="GL136" s="1"/>
    </row>
    <row r="137" spans="23:194" x14ac:dyDescent="0.25">
      <c r="W137"/>
      <c r="Z137"/>
      <c r="AD137"/>
      <c r="AI137"/>
      <c r="AL137"/>
      <c r="AQ137"/>
      <c r="AR137"/>
      <c r="AS137"/>
      <c r="AT137"/>
      <c r="AU137"/>
      <c r="AV137"/>
      <c r="AW137"/>
      <c r="AX137"/>
      <c r="AY137"/>
      <c r="AZ137"/>
      <c r="BA137"/>
      <c r="BB137"/>
      <c r="BC137"/>
      <c r="BD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s="6"/>
      <c r="FW137" s="1"/>
      <c r="FX137"/>
      <c r="FY137"/>
      <c r="FZ137"/>
      <c r="GA137"/>
      <c r="GB137"/>
      <c r="GC137"/>
      <c r="GD137"/>
      <c r="GE137"/>
      <c r="GF137"/>
      <c r="GG137"/>
      <c r="GH137"/>
      <c r="GI137" s="6"/>
      <c r="GJ137"/>
      <c r="GK137"/>
      <c r="GL137" s="1"/>
    </row>
    <row r="138" spans="23:194" x14ac:dyDescent="0.25">
      <c r="W138"/>
      <c r="Z138"/>
      <c r="AD138"/>
      <c r="AI138"/>
      <c r="AL138"/>
      <c r="AQ138"/>
      <c r="AR138"/>
      <c r="AS138"/>
      <c r="AT138"/>
      <c r="AU138"/>
      <c r="AV138"/>
      <c r="AW138"/>
      <c r="AX138"/>
      <c r="AY138"/>
      <c r="AZ138"/>
      <c r="BA138"/>
      <c r="BB138"/>
      <c r="BC138"/>
      <c r="BD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s="6"/>
      <c r="FW138" s="1"/>
      <c r="FX138"/>
      <c r="FY138"/>
      <c r="FZ138"/>
      <c r="GA138"/>
      <c r="GB138"/>
      <c r="GC138"/>
      <c r="GD138"/>
      <c r="GE138"/>
      <c r="GF138"/>
      <c r="GG138"/>
      <c r="GH138"/>
      <c r="GI138" s="6"/>
      <c r="GJ138"/>
      <c r="GK138"/>
      <c r="GL138" s="1"/>
    </row>
    <row r="139" spans="23:194" x14ac:dyDescent="0.25">
      <c r="W139"/>
      <c r="Z139"/>
      <c r="AD139"/>
      <c r="AI139"/>
      <c r="AL139"/>
      <c r="AQ139"/>
      <c r="AR139"/>
      <c r="AS139"/>
      <c r="AT139"/>
      <c r="AU139"/>
      <c r="AV139"/>
      <c r="AW139"/>
      <c r="AX139"/>
      <c r="AY139"/>
      <c r="AZ139"/>
      <c r="BA139"/>
      <c r="BB139"/>
      <c r="BC139"/>
      <c r="BD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s="6"/>
      <c r="FW139" s="1"/>
      <c r="FX139"/>
      <c r="FY139"/>
      <c r="FZ139"/>
      <c r="GA139"/>
      <c r="GB139"/>
      <c r="GC139"/>
      <c r="GD139"/>
      <c r="GE139"/>
      <c r="GF139"/>
      <c r="GG139"/>
      <c r="GH139"/>
      <c r="GI139" s="6"/>
      <c r="GJ139"/>
      <c r="GK139"/>
      <c r="GL139" s="1"/>
    </row>
    <row r="140" spans="23:194" x14ac:dyDescent="0.25">
      <c r="W140"/>
      <c r="Z140"/>
      <c r="AD140"/>
      <c r="AI140"/>
      <c r="AL140"/>
      <c r="AQ140"/>
      <c r="AR140"/>
      <c r="AS140"/>
      <c r="AT140"/>
      <c r="AU140"/>
      <c r="AV140"/>
      <c r="AW140"/>
      <c r="AX140"/>
      <c r="AY140"/>
      <c r="AZ140"/>
      <c r="BA140"/>
      <c r="BB140"/>
      <c r="BC140"/>
      <c r="BD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s="6"/>
      <c r="FW140" s="1"/>
      <c r="FX140"/>
      <c r="FY140"/>
      <c r="FZ140"/>
      <c r="GA140"/>
      <c r="GB140"/>
      <c r="GC140"/>
      <c r="GD140"/>
      <c r="GE140"/>
      <c r="GF140"/>
      <c r="GG140"/>
      <c r="GH140"/>
      <c r="GI140" s="6"/>
      <c r="GJ140"/>
      <c r="GK140"/>
      <c r="GL140" s="1"/>
    </row>
    <row r="141" spans="23:194" x14ac:dyDescent="0.25">
      <c r="W141"/>
      <c r="Z141"/>
      <c r="AD141"/>
      <c r="AI141"/>
      <c r="AL141"/>
      <c r="AQ141"/>
      <c r="AR141"/>
      <c r="AS141"/>
      <c r="AT141"/>
      <c r="AU141"/>
      <c r="AV141"/>
      <c r="AW141"/>
      <c r="AX141"/>
      <c r="AY141"/>
      <c r="AZ141"/>
      <c r="BA141"/>
      <c r="BB141"/>
      <c r="BC141"/>
      <c r="BD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s="6"/>
      <c r="FW141" s="1"/>
      <c r="FX141"/>
      <c r="FY141"/>
      <c r="FZ141"/>
      <c r="GA141"/>
      <c r="GB141"/>
      <c r="GC141"/>
      <c r="GD141"/>
      <c r="GE141"/>
      <c r="GF141"/>
      <c r="GG141"/>
      <c r="GH141"/>
      <c r="GI141" s="6"/>
      <c r="GJ141"/>
      <c r="GK141"/>
      <c r="GL141" s="1"/>
    </row>
    <row r="142" spans="23:194" x14ac:dyDescent="0.25">
      <c r="W142"/>
      <c r="Z142"/>
      <c r="AD142"/>
      <c r="AI142"/>
      <c r="AL142"/>
      <c r="AQ142"/>
      <c r="AR142"/>
      <c r="AS142"/>
      <c r="AT142"/>
      <c r="AU142"/>
      <c r="AV142"/>
      <c r="AW142"/>
      <c r="AX142"/>
      <c r="AY142"/>
      <c r="AZ142"/>
      <c r="BA142"/>
      <c r="BB142"/>
      <c r="BC142"/>
      <c r="BD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s="6"/>
      <c r="FW142" s="1"/>
      <c r="FX142"/>
      <c r="FY142"/>
      <c r="FZ142"/>
      <c r="GA142"/>
      <c r="GB142"/>
      <c r="GC142"/>
      <c r="GD142"/>
      <c r="GE142"/>
      <c r="GF142"/>
      <c r="GG142"/>
      <c r="GH142"/>
      <c r="GI142" s="6"/>
      <c r="GJ142"/>
      <c r="GK142"/>
      <c r="GL142" s="1"/>
    </row>
    <row r="143" spans="23:194" x14ac:dyDescent="0.25">
      <c r="W143"/>
      <c r="Z143"/>
      <c r="AD143"/>
      <c r="AI143"/>
      <c r="AL143"/>
      <c r="AQ143"/>
      <c r="AR143"/>
      <c r="AS143"/>
      <c r="AT143"/>
      <c r="AU143"/>
      <c r="AV143"/>
      <c r="AW143"/>
      <c r="AX143"/>
      <c r="AY143"/>
      <c r="AZ143"/>
      <c r="BA143"/>
      <c r="BB143"/>
      <c r="BC143"/>
      <c r="BD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s="6"/>
      <c r="FW143" s="1"/>
      <c r="FX143"/>
      <c r="FY143"/>
      <c r="FZ143"/>
      <c r="GA143"/>
      <c r="GB143"/>
      <c r="GC143"/>
      <c r="GD143"/>
      <c r="GE143"/>
      <c r="GF143"/>
      <c r="GG143"/>
      <c r="GH143"/>
      <c r="GI143" s="6"/>
      <c r="GJ143"/>
      <c r="GK143"/>
      <c r="GL143" s="1"/>
    </row>
    <row r="144" spans="23:194" x14ac:dyDescent="0.25">
      <c r="W144"/>
      <c r="Z144"/>
      <c r="AD144"/>
      <c r="AI144"/>
      <c r="AL144"/>
      <c r="AQ144"/>
      <c r="AR144"/>
      <c r="AS144"/>
      <c r="AT144"/>
      <c r="AU144"/>
      <c r="AV144"/>
      <c r="AW144"/>
      <c r="AX144"/>
      <c r="AY144"/>
      <c r="AZ144"/>
      <c r="BA144"/>
      <c r="BB144"/>
      <c r="BC144"/>
      <c r="BD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s="6"/>
      <c r="FW144" s="1"/>
      <c r="FX144"/>
      <c r="FY144"/>
      <c r="FZ144"/>
      <c r="GA144"/>
      <c r="GB144"/>
      <c r="GC144"/>
      <c r="GD144"/>
      <c r="GE144"/>
      <c r="GF144"/>
      <c r="GG144"/>
      <c r="GH144"/>
      <c r="GI144" s="6"/>
      <c r="GJ144"/>
      <c r="GK144"/>
      <c r="GL144" s="1"/>
    </row>
    <row r="145" spans="23:194" x14ac:dyDescent="0.25">
      <c r="W145"/>
      <c r="Z145"/>
      <c r="AD145"/>
      <c r="AI145"/>
      <c r="AL145"/>
      <c r="AQ145"/>
      <c r="AR145"/>
      <c r="AS145"/>
      <c r="AT145"/>
      <c r="AU145"/>
      <c r="AV145"/>
      <c r="AW145"/>
      <c r="AX145"/>
      <c r="AY145"/>
      <c r="AZ145"/>
      <c r="BA145"/>
      <c r="BB145"/>
      <c r="BC145"/>
      <c r="BD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s="6"/>
      <c r="FW145" s="1"/>
      <c r="FX145"/>
      <c r="FY145"/>
      <c r="FZ145"/>
      <c r="GA145"/>
      <c r="GB145"/>
      <c r="GC145"/>
      <c r="GD145"/>
      <c r="GE145"/>
      <c r="GF145"/>
      <c r="GG145"/>
      <c r="GH145"/>
      <c r="GI145" s="6"/>
      <c r="GJ145"/>
      <c r="GK145"/>
      <c r="GL145" s="1"/>
    </row>
    <row r="146" spans="23:194" x14ac:dyDescent="0.25">
      <c r="W146"/>
      <c r="Z146"/>
      <c r="AD146"/>
      <c r="AI146"/>
      <c r="AL146"/>
      <c r="AQ146"/>
      <c r="AR146"/>
      <c r="AS146"/>
      <c r="AT146"/>
      <c r="AU146"/>
      <c r="AV146"/>
      <c r="AW146"/>
      <c r="AX146"/>
      <c r="AY146"/>
      <c r="AZ146"/>
      <c r="BA146"/>
      <c r="BB146"/>
      <c r="BC146"/>
      <c r="BD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s="6"/>
      <c r="FW146" s="1"/>
      <c r="FX146"/>
      <c r="FY146"/>
      <c r="FZ146"/>
      <c r="GA146"/>
      <c r="GB146"/>
      <c r="GC146"/>
      <c r="GD146"/>
      <c r="GE146"/>
      <c r="GF146"/>
      <c r="GG146"/>
      <c r="GH146"/>
      <c r="GI146" s="6"/>
      <c r="GJ146"/>
      <c r="GK146"/>
      <c r="GL146" s="1"/>
    </row>
    <row r="147" spans="23:194" x14ac:dyDescent="0.25">
      <c r="W147"/>
      <c r="Z147"/>
      <c r="AD147"/>
      <c r="AI147"/>
      <c r="AL147"/>
      <c r="AQ147"/>
      <c r="AR147"/>
      <c r="AS147"/>
      <c r="AT147"/>
      <c r="AU147"/>
      <c r="AV147"/>
      <c r="AW147"/>
      <c r="AX147"/>
      <c r="AY147"/>
      <c r="AZ147"/>
      <c r="BA147"/>
      <c r="BB147"/>
      <c r="BC147"/>
      <c r="BD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s="6"/>
      <c r="FW147" s="1"/>
      <c r="FX147"/>
      <c r="FY147"/>
      <c r="FZ147"/>
      <c r="GA147"/>
      <c r="GB147"/>
      <c r="GC147"/>
      <c r="GD147"/>
      <c r="GE147"/>
      <c r="GF147"/>
      <c r="GG147"/>
      <c r="GH147"/>
      <c r="GI147" s="6"/>
      <c r="GJ147"/>
      <c r="GK147"/>
      <c r="GL147" s="1"/>
    </row>
    <row r="148" spans="23:194" x14ac:dyDescent="0.25">
      <c r="W148"/>
      <c r="Z148"/>
      <c r="AD148"/>
      <c r="AI148"/>
      <c r="AL148"/>
      <c r="AQ148"/>
      <c r="AR148"/>
      <c r="AS148"/>
      <c r="AT148"/>
      <c r="AU148"/>
      <c r="AV148"/>
      <c r="AW148"/>
      <c r="AX148"/>
      <c r="AY148"/>
      <c r="AZ148"/>
      <c r="BA148"/>
      <c r="BB148"/>
      <c r="BC148"/>
      <c r="BD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s="6"/>
      <c r="FW148" s="1"/>
      <c r="FX148"/>
      <c r="FY148"/>
      <c r="FZ148"/>
      <c r="GA148"/>
      <c r="GB148"/>
      <c r="GC148"/>
      <c r="GD148"/>
      <c r="GE148"/>
      <c r="GF148"/>
      <c r="GG148"/>
      <c r="GH148"/>
      <c r="GI148" s="6"/>
      <c r="GJ148"/>
      <c r="GK148"/>
      <c r="GL148" s="1"/>
    </row>
    <row r="149" spans="23:194" x14ac:dyDescent="0.25">
      <c r="W149"/>
      <c r="Z149"/>
      <c r="AD149"/>
      <c r="AI149"/>
      <c r="AL149"/>
      <c r="AQ149"/>
      <c r="AR149"/>
      <c r="AS149"/>
      <c r="AT149"/>
      <c r="AU149"/>
      <c r="AV149"/>
      <c r="AW149"/>
      <c r="AX149"/>
      <c r="AY149"/>
      <c r="AZ149"/>
      <c r="BA149"/>
      <c r="BB149"/>
      <c r="BC149"/>
      <c r="BD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s="6"/>
      <c r="FW149" s="1"/>
      <c r="FX149"/>
      <c r="FY149"/>
      <c r="FZ149"/>
      <c r="GA149"/>
      <c r="GB149"/>
      <c r="GC149"/>
      <c r="GD149"/>
      <c r="GE149"/>
      <c r="GF149"/>
      <c r="GG149"/>
      <c r="GH149"/>
      <c r="GI149" s="6"/>
      <c r="GJ149"/>
      <c r="GK149"/>
      <c r="GL149" s="1"/>
    </row>
    <row r="150" spans="23:194" x14ac:dyDescent="0.25">
      <c r="W150"/>
      <c r="Z150"/>
      <c r="AD150"/>
      <c r="AI150"/>
      <c r="AL150"/>
      <c r="AQ150"/>
      <c r="AR150"/>
      <c r="AS150"/>
      <c r="AT150"/>
      <c r="AU150"/>
      <c r="AV150"/>
      <c r="AW150"/>
      <c r="AX150"/>
      <c r="AY150"/>
      <c r="AZ150"/>
      <c r="BA150"/>
      <c r="BB150"/>
      <c r="BC150"/>
      <c r="BD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s="6"/>
      <c r="FW150" s="1"/>
      <c r="FX150"/>
      <c r="FY150"/>
      <c r="FZ150"/>
      <c r="GA150"/>
      <c r="GB150"/>
      <c r="GC150"/>
      <c r="GD150"/>
      <c r="GE150"/>
      <c r="GF150"/>
      <c r="GG150"/>
      <c r="GH150"/>
      <c r="GI150" s="6"/>
      <c r="GJ150"/>
      <c r="GK150"/>
      <c r="GL150" s="1"/>
    </row>
    <row r="151" spans="23:194" x14ac:dyDescent="0.25">
      <c r="W151"/>
      <c r="Z151"/>
      <c r="AD151"/>
      <c r="AI151"/>
      <c r="AL151"/>
      <c r="AQ151"/>
      <c r="AR151"/>
      <c r="AS151"/>
      <c r="AT151"/>
      <c r="AU151"/>
      <c r="AV151"/>
      <c r="AW151"/>
      <c r="AX151"/>
      <c r="AY151"/>
      <c r="AZ151"/>
      <c r="BA151"/>
      <c r="BB151"/>
      <c r="BC151"/>
      <c r="BD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s="6"/>
      <c r="FW151" s="1"/>
      <c r="FX151"/>
      <c r="FY151"/>
      <c r="FZ151"/>
      <c r="GA151"/>
      <c r="GB151"/>
      <c r="GC151"/>
      <c r="GD151"/>
      <c r="GE151"/>
      <c r="GF151"/>
      <c r="GG151"/>
      <c r="GH151"/>
      <c r="GI151" s="6"/>
      <c r="GJ151"/>
      <c r="GK151"/>
      <c r="GL151" s="1"/>
    </row>
    <row r="152" spans="23:194" x14ac:dyDescent="0.25">
      <c r="W152"/>
      <c r="Z152"/>
      <c r="AD152"/>
      <c r="AI152"/>
      <c r="AL152"/>
      <c r="AQ152"/>
      <c r="AR152"/>
      <c r="AS152"/>
      <c r="AT152"/>
      <c r="AU152"/>
      <c r="AV152"/>
      <c r="AW152"/>
      <c r="AX152"/>
      <c r="AY152"/>
      <c r="AZ152"/>
      <c r="BA152"/>
      <c r="BB152"/>
      <c r="BC152"/>
      <c r="BD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s="6"/>
      <c r="FW152" s="1"/>
      <c r="FX152"/>
      <c r="FY152"/>
      <c r="FZ152"/>
      <c r="GA152"/>
      <c r="GB152"/>
      <c r="GC152"/>
      <c r="GD152"/>
      <c r="GE152"/>
      <c r="GF152"/>
      <c r="GG152"/>
      <c r="GH152"/>
      <c r="GI152" s="6"/>
      <c r="GJ152"/>
      <c r="GK152"/>
      <c r="GL152" s="1"/>
    </row>
    <row r="153" spans="23:194" x14ac:dyDescent="0.25">
      <c r="W153"/>
      <c r="Z153"/>
      <c r="AD153"/>
      <c r="AI153"/>
      <c r="AL153"/>
      <c r="AQ153"/>
      <c r="AR153"/>
      <c r="AS153"/>
      <c r="AT153"/>
      <c r="AU153"/>
      <c r="AV153"/>
      <c r="AW153"/>
      <c r="AX153"/>
      <c r="AY153"/>
      <c r="AZ153"/>
      <c r="BA153"/>
      <c r="BB153"/>
      <c r="BC153"/>
      <c r="BD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s="6"/>
      <c r="FW153" s="1"/>
      <c r="FX153"/>
      <c r="FY153"/>
      <c r="FZ153"/>
      <c r="GA153"/>
      <c r="GB153"/>
      <c r="GC153"/>
      <c r="GD153"/>
      <c r="GE153"/>
      <c r="GF153"/>
      <c r="GG153"/>
      <c r="GH153"/>
      <c r="GI153" s="6"/>
      <c r="GJ153"/>
      <c r="GK153"/>
      <c r="GL153" s="1"/>
    </row>
    <row r="154" spans="23:194" x14ac:dyDescent="0.25">
      <c r="W154"/>
      <c r="Z154"/>
      <c r="AD154"/>
      <c r="AI154"/>
      <c r="AL154"/>
      <c r="AQ154"/>
      <c r="AR154"/>
      <c r="AS154"/>
      <c r="AT154"/>
      <c r="AU154"/>
      <c r="AV154"/>
      <c r="AW154"/>
      <c r="AX154"/>
      <c r="AY154"/>
      <c r="AZ154"/>
      <c r="BA154"/>
      <c r="BB154"/>
      <c r="BC154"/>
      <c r="BD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s="6"/>
      <c r="FW154" s="1"/>
      <c r="FX154"/>
      <c r="FY154"/>
      <c r="FZ154"/>
      <c r="GA154"/>
      <c r="GB154"/>
      <c r="GC154"/>
      <c r="GD154"/>
      <c r="GE154"/>
      <c r="GF154"/>
      <c r="GG154"/>
      <c r="GH154"/>
      <c r="GI154" s="6"/>
      <c r="GJ154"/>
      <c r="GK154"/>
      <c r="GL154" s="1"/>
    </row>
    <row r="155" spans="23:194" x14ac:dyDescent="0.25">
      <c r="W155"/>
      <c r="Z155"/>
      <c r="AD155"/>
      <c r="AI155"/>
      <c r="AL155"/>
      <c r="AQ155"/>
      <c r="AR155"/>
      <c r="AS155"/>
      <c r="AT155"/>
      <c r="AU155"/>
      <c r="AV155"/>
      <c r="AW155"/>
      <c r="AX155"/>
      <c r="AY155"/>
      <c r="AZ155"/>
      <c r="BA155"/>
      <c r="BB155"/>
      <c r="BC155"/>
      <c r="BD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s="6"/>
      <c r="FW155" s="1"/>
      <c r="FX155"/>
      <c r="FY155"/>
      <c r="FZ155"/>
      <c r="GA155"/>
      <c r="GB155"/>
      <c r="GC155"/>
      <c r="GD155"/>
      <c r="GE155"/>
      <c r="GF155"/>
      <c r="GG155"/>
      <c r="GH155"/>
      <c r="GI155" s="6"/>
      <c r="GJ155"/>
      <c r="GK155"/>
      <c r="GL155" s="1"/>
    </row>
    <row r="156" spans="23:194" x14ac:dyDescent="0.25">
      <c r="W156"/>
      <c r="Z156"/>
      <c r="AD156"/>
      <c r="AI156"/>
      <c r="AL156"/>
      <c r="AQ156"/>
      <c r="AR156"/>
      <c r="AS156"/>
      <c r="AT156"/>
      <c r="AU156"/>
      <c r="AV156"/>
      <c r="AW156"/>
      <c r="AX156"/>
      <c r="AY156"/>
      <c r="AZ156"/>
      <c r="BA156"/>
      <c r="BB156"/>
      <c r="BC156"/>
      <c r="BD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s="6"/>
      <c r="FW156" s="1"/>
      <c r="FX156"/>
      <c r="FY156"/>
      <c r="FZ156"/>
      <c r="GA156"/>
      <c r="GB156"/>
      <c r="GC156"/>
      <c r="GD156"/>
      <c r="GE156"/>
      <c r="GF156"/>
      <c r="GG156"/>
      <c r="GH156"/>
      <c r="GI156" s="6"/>
      <c r="GJ156"/>
      <c r="GK156"/>
      <c r="GL156" s="1"/>
    </row>
    <row r="157" spans="23:194" x14ac:dyDescent="0.25">
      <c r="W157"/>
      <c r="Z157"/>
      <c r="AD157"/>
      <c r="AI157"/>
      <c r="AL157"/>
      <c r="AQ157"/>
      <c r="AR157"/>
      <c r="AS157"/>
      <c r="AT157"/>
      <c r="AU157"/>
      <c r="AV157"/>
      <c r="AW157"/>
      <c r="AX157"/>
      <c r="AY157"/>
      <c r="AZ157"/>
      <c r="BA157"/>
      <c r="BB157"/>
      <c r="BC157"/>
      <c r="BD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s="6"/>
      <c r="FW157" s="1"/>
      <c r="FX157"/>
      <c r="FY157"/>
      <c r="FZ157"/>
      <c r="GA157"/>
      <c r="GB157"/>
      <c r="GC157"/>
      <c r="GD157"/>
      <c r="GE157"/>
      <c r="GF157"/>
      <c r="GG157"/>
      <c r="GH157"/>
      <c r="GI157" s="6"/>
      <c r="GJ157"/>
      <c r="GK157"/>
      <c r="GL157" s="1"/>
    </row>
    <row r="158" spans="23:194" x14ac:dyDescent="0.25">
      <c r="W158"/>
      <c r="Z158"/>
      <c r="AD158"/>
      <c r="AI158"/>
      <c r="AL158"/>
      <c r="AQ158"/>
      <c r="AR158"/>
      <c r="AS158"/>
      <c r="AT158"/>
      <c r="AU158"/>
      <c r="AV158"/>
      <c r="AW158"/>
      <c r="AX158"/>
      <c r="AY158"/>
      <c r="AZ158"/>
      <c r="BA158"/>
      <c r="BB158"/>
      <c r="BC158"/>
      <c r="BD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s="6"/>
      <c r="FW158" s="1"/>
      <c r="FX158"/>
      <c r="FY158"/>
      <c r="FZ158"/>
      <c r="GA158"/>
      <c r="GB158"/>
      <c r="GC158"/>
      <c r="GD158"/>
      <c r="GE158"/>
      <c r="GF158"/>
      <c r="GG158"/>
      <c r="GH158"/>
      <c r="GI158" s="6"/>
      <c r="GJ158"/>
      <c r="GK158"/>
      <c r="GL158" s="1"/>
    </row>
    <row r="159" spans="23:194" x14ac:dyDescent="0.25">
      <c r="W159"/>
      <c r="Z159"/>
      <c r="AD159"/>
      <c r="AI159"/>
      <c r="AL159"/>
      <c r="AQ159"/>
      <c r="AR159"/>
      <c r="AS159"/>
      <c r="AT159"/>
      <c r="AU159"/>
      <c r="AV159"/>
      <c r="AW159"/>
      <c r="AX159"/>
      <c r="AY159"/>
      <c r="AZ159"/>
      <c r="BA159"/>
      <c r="BB159"/>
      <c r="BC159"/>
      <c r="BD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s="6"/>
      <c r="FW159" s="1"/>
      <c r="FX159"/>
      <c r="FY159"/>
      <c r="FZ159"/>
      <c r="GA159"/>
      <c r="GB159"/>
      <c r="GC159"/>
      <c r="GD159"/>
      <c r="GE159"/>
      <c r="GF159"/>
      <c r="GG159"/>
      <c r="GH159"/>
      <c r="GI159" s="6"/>
      <c r="GJ159"/>
      <c r="GK159"/>
      <c r="GL159" s="1"/>
    </row>
    <row r="160" spans="23:194" x14ac:dyDescent="0.25">
      <c r="W160"/>
      <c r="Z160"/>
      <c r="AD160"/>
      <c r="AI160"/>
      <c r="AL160"/>
      <c r="AQ160"/>
      <c r="AR160"/>
      <c r="AS160"/>
      <c r="AT160"/>
      <c r="AU160"/>
      <c r="AV160"/>
      <c r="AW160"/>
      <c r="AX160"/>
      <c r="AY160"/>
      <c r="AZ160"/>
      <c r="BA160"/>
      <c r="BB160"/>
      <c r="BC160"/>
      <c r="BD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s="6"/>
      <c r="FW160" s="1"/>
      <c r="FX160"/>
      <c r="FY160"/>
      <c r="FZ160"/>
      <c r="GA160"/>
      <c r="GB160"/>
      <c r="GC160"/>
      <c r="GD160"/>
      <c r="GE160"/>
      <c r="GF160"/>
      <c r="GG160"/>
      <c r="GH160"/>
      <c r="GI160" s="6"/>
      <c r="GJ160"/>
      <c r="GK160"/>
      <c r="GL160" s="1"/>
    </row>
    <row r="161" spans="23:194" x14ac:dyDescent="0.25">
      <c r="W161"/>
      <c r="Z161"/>
      <c r="AD161"/>
      <c r="AI161"/>
      <c r="AL161"/>
      <c r="AQ161"/>
      <c r="AR161"/>
      <c r="AS161"/>
      <c r="AT161"/>
      <c r="AU161"/>
      <c r="AV161"/>
      <c r="AW161"/>
      <c r="AX161"/>
      <c r="AY161"/>
      <c r="AZ161"/>
      <c r="BA161"/>
      <c r="BB161"/>
      <c r="BC161"/>
      <c r="BD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s="6"/>
      <c r="FW161" s="1"/>
      <c r="FX161"/>
      <c r="FY161"/>
      <c r="FZ161"/>
      <c r="GA161"/>
      <c r="GB161"/>
      <c r="GC161"/>
      <c r="GD161"/>
      <c r="GE161"/>
      <c r="GF161"/>
      <c r="GG161"/>
      <c r="GH161"/>
      <c r="GI161" s="6"/>
      <c r="GJ161"/>
      <c r="GK161"/>
      <c r="GL161" s="1"/>
    </row>
    <row r="162" spans="23:194" x14ac:dyDescent="0.25">
      <c r="W162"/>
      <c r="Z162"/>
      <c r="AD162"/>
      <c r="AI162"/>
      <c r="AL162"/>
      <c r="AQ162"/>
      <c r="AR162"/>
      <c r="AS162"/>
      <c r="AT162"/>
      <c r="AU162"/>
      <c r="AV162"/>
      <c r="AW162"/>
      <c r="AX162"/>
      <c r="AY162"/>
      <c r="AZ162"/>
      <c r="BA162"/>
      <c r="BB162"/>
      <c r="BC162"/>
      <c r="BD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s="6"/>
      <c r="FW162" s="1"/>
      <c r="FX162"/>
      <c r="FY162"/>
      <c r="FZ162"/>
      <c r="GA162"/>
      <c r="GB162"/>
      <c r="GC162"/>
      <c r="GD162"/>
      <c r="GE162"/>
      <c r="GF162"/>
      <c r="GG162"/>
      <c r="GH162"/>
      <c r="GI162" s="6"/>
      <c r="GJ162"/>
      <c r="GK162"/>
      <c r="GL162" s="1"/>
    </row>
    <row r="163" spans="23:194" x14ac:dyDescent="0.25">
      <c r="W163"/>
      <c r="Z163"/>
      <c r="AD163"/>
      <c r="AI163"/>
      <c r="AL163"/>
      <c r="AQ163"/>
      <c r="AR163"/>
      <c r="AS163"/>
      <c r="AT163"/>
      <c r="AU163"/>
      <c r="AV163"/>
      <c r="AW163"/>
      <c r="AX163"/>
      <c r="AY163"/>
      <c r="AZ163"/>
      <c r="BA163"/>
      <c r="BB163"/>
      <c r="BC163"/>
      <c r="BD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s="6"/>
      <c r="FW163" s="1"/>
      <c r="FX163"/>
      <c r="FY163"/>
      <c r="FZ163"/>
      <c r="GA163"/>
      <c r="GB163"/>
      <c r="GC163"/>
      <c r="GD163"/>
      <c r="GE163"/>
      <c r="GF163"/>
      <c r="GG163"/>
      <c r="GH163"/>
      <c r="GI163" s="6"/>
      <c r="GJ163"/>
      <c r="GK163"/>
      <c r="GL163" s="1"/>
    </row>
    <row r="164" spans="23:194" x14ac:dyDescent="0.25">
      <c r="W164"/>
      <c r="Z164"/>
      <c r="AD164"/>
      <c r="AI164"/>
      <c r="AL164"/>
      <c r="AQ164"/>
      <c r="AR164"/>
      <c r="AS164"/>
      <c r="AT164"/>
      <c r="AU164"/>
      <c r="AV164"/>
      <c r="AW164"/>
      <c r="AX164"/>
      <c r="AY164"/>
      <c r="AZ164"/>
      <c r="BA164"/>
      <c r="BB164"/>
      <c r="BC164"/>
      <c r="BD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s="6"/>
      <c r="FW164" s="1"/>
      <c r="FX164"/>
      <c r="FY164"/>
      <c r="FZ164"/>
      <c r="GA164"/>
      <c r="GB164"/>
      <c r="GC164"/>
      <c r="GD164"/>
      <c r="GE164"/>
      <c r="GF164"/>
      <c r="GG164"/>
      <c r="GH164"/>
      <c r="GI164" s="6"/>
      <c r="GJ164"/>
      <c r="GK164"/>
      <c r="GL164" s="1"/>
    </row>
    <row r="165" spans="23:194" x14ac:dyDescent="0.25">
      <c r="W165"/>
      <c r="Z165"/>
      <c r="AD165"/>
      <c r="AI165"/>
      <c r="AL165"/>
      <c r="AQ165"/>
      <c r="AR165"/>
      <c r="AS165"/>
      <c r="AT165"/>
      <c r="AU165"/>
      <c r="AV165"/>
      <c r="AW165"/>
      <c r="AX165"/>
      <c r="AY165"/>
      <c r="AZ165"/>
      <c r="BA165"/>
      <c r="BB165"/>
      <c r="BC165"/>
      <c r="BD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s="6"/>
      <c r="FW165" s="1"/>
      <c r="FX165"/>
      <c r="FY165"/>
      <c r="FZ165"/>
      <c r="GA165"/>
      <c r="GB165"/>
      <c r="GC165"/>
      <c r="GD165"/>
      <c r="GE165"/>
      <c r="GF165"/>
      <c r="GG165"/>
      <c r="GH165"/>
      <c r="GI165" s="6"/>
      <c r="GJ165"/>
      <c r="GK165"/>
      <c r="GL165" s="1"/>
    </row>
    <row r="166" spans="23:194" x14ac:dyDescent="0.25">
      <c r="W166"/>
      <c r="Z166"/>
      <c r="AD166"/>
      <c r="AI166"/>
      <c r="AL166"/>
      <c r="AQ166"/>
      <c r="AR166"/>
      <c r="AS166"/>
      <c r="AT166"/>
      <c r="AU166"/>
      <c r="AV166"/>
      <c r="AW166"/>
      <c r="AX166"/>
      <c r="AY166"/>
      <c r="AZ166"/>
      <c r="BA166"/>
      <c r="BB166"/>
      <c r="BC166"/>
      <c r="BD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s="6"/>
      <c r="FW166" s="1"/>
      <c r="FX166"/>
      <c r="FY166"/>
      <c r="FZ166"/>
      <c r="GA166"/>
      <c r="GB166"/>
      <c r="GC166"/>
      <c r="GD166"/>
      <c r="GE166"/>
      <c r="GF166"/>
      <c r="GG166"/>
      <c r="GH166"/>
      <c r="GI166" s="6"/>
      <c r="GJ166"/>
      <c r="GK166"/>
      <c r="GL166" s="1"/>
    </row>
    <row r="167" spans="23:194" x14ac:dyDescent="0.25">
      <c r="W167"/>
      <c r="Z167"/>
      <c r="AD167"/>
      <c r="AI167"/>
      <c r="AL167"/>
      <c r="AQ167"/>
      <c r="AR167"/>
      <c r="AS167"/>
      <c r="AT167"/>
      <c r="AU167"/>
      <c r="AV167"/>
      <c r="AW167"/>
      <c r="AX167"/>
      <c r="AY167"/>
      <c r="AZ167"/>
      <c r="BA167"/>
      <c r="BB167"/>
      <c r="BC167"/>
      <c r="BD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s="6"/>
      <c r="FW167" s="1"/>
      <c r="FX167"/>
      <c r="FY167"/>
      <c r="FZ167"/>
      <c r="GA167"/>
      <c r="GB167"/>
      <c r="GC167"/>
      <c r="GD167"/>
      <c r="GE167"/>
      <c r="GF167"/>
      <c r="GG167"/>
      <c r="GH167"/>
      <c r="GI167" s="6"/>
      <c r="GJ167"/>
      <c r="GK167"/>
      <c r="GL167" s="1"/>
    </row>
    <row r="168" spans="23:194" x14ac:dyDescent="0.25">
      <c r="W168"/>
      <c r="Z168"/>
      <c r="AD168"/>
      <c r="AI168"/>
      <c r="AL168"/>
      <c r="AQ168"/>
      <c r="AR168"/>
      <c r="AS168"/>
      <c r="AT168"/>
      <c r="AU168"/>
      <c r="AV168"/>
      <c r="AW168"/>
      <c r="AX168"/>
      <c r="AY168"/>
      <c r="AZ168"/>
      <c r="BA168"/>
      <c r="BB168"/>
      <c r="BC168"/>
      <c r="BD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s="6"/>
      <c r="FW168" s="1"/>
      <c r="FX168"/>
      <c r="FY168"/>
      <c r="FZ168"/>
      <c r="GA168"/>
      <c r="GB168"/>
      <c r="GC168"/>
      <c r="GD168"/>
      <c r="GE168"/>
      <c r="GF168"/>
      <c r="GG168"/>
      <c r="GH168"/>
      <c r="GI168" s="6"/>
      <c r="GJ168"/>
      <c r="GK168"/>
      <c r="GL168" s="1"/>
    </row>
    <row r="169" spans="23:194" x14ac:dyDescent="0.25">
      <c r="W169"/>
      <c r="Z169"/>
      <c r="AD169"/>
      <c r="AI169"/>
      <c r="AL169"/>
      <c r="AQ169"/>
      <c r="AR169"/>
      <c r="AS169"/>
      <c r="AT169"/>
      <c r="AU169"/>
      <c r="AV169"/>
      <c r="AW169"/>
      <c r="AX169"/>
      <c r="AY169"/>
      <c r="AZ169"/>
      <c r="BA169"/>
      <c r="BB169"/>
      <c r="BC169"/>
      <c r="BD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s="6"/>
      <c r="FW169" s="1"/>
      <c r="FX169"/>
      <c r="FY169"/>
      <c r="FZ169"/>
      <c r="GA169"/>
      <c r="GB169"/>
      <c r="GC169"/>
      <c r="GD169"/>
      <c r="GE169"/>
      <c r="GF169"/>
      <c r="GG169"/>
      <c r="GH169"/>
      <c r="GI169" s="6"/>
      <c r="GJ169"/>
      <c r="GK169"/>
      <c r="GL169" s="1"/>
    </row>
    <row r="170" spans="23:194" x14ac:dyDescent="0.25">
      <c r="W170"/>
      <c r="Z170"/>
      <c r="AD170"/>
      <c r="AI170"/>
      <c r="AL170"/>
      <c r="AQ170"/>
      <c r="AR170"/>
      <c r="AS170"/>
      <c r="AT170"/>
      <c r="AU170"/>
      <c r="AV170"/>
      <c r="AW170"/>
      <c r="AX170"/>
      <c r="AY170"/>
      <c r="AZ170"/>
      <c r="BA170"/>
      <c r="BB170"/>
      <c r="BC170"/>
      <c r="BD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s="6"/>
      <c r="FW170" s="1"/>
      <c r="FX170"/>
      <c r="FY170"/>
      <c r="FZ170"/>
      <c r="GA170"/>
      <c r="GB170"/>
      <c r="GC170"/>
      <c r="GD170"/>
      <c r="GE170"/>
      <c r="GF170"/>
      <c r="GG170"/>
      <c r="GH170"/>
      <c r="GI170" s="6"/>
      <c r="GJ170"/>
      <c r="GK170"/>
      <c r="GL170" s="1"/>
    </row>
    <row r="171" spans="23:194" x14ac:dyDescent="0.25">
      <c r="W171"/>
      <c r="Z171"/>
      <c r="AD171"/>
      <c r="AI171"/>
      <c r="AL171"/>
      <c r="AQ171"/>
      <c r="AR171"/>
      <c r="AS171"/>
      <c r="AT171"/>
      <c r="AU171"/>
      <c r="AV171"/>
      <c r="AW171"/>
      <c r="AX171"/>
      <c r="AY171"/>
      <c r="AZ171"/>
      <c r="BA171"/>
      <c r="BB171"/>
      <c r="BC171"/>
      <c r="BD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s="6"/>
      <c r="FW171" s="1"/>
      <c r="FX171"/>
      <c r="FY171"/>
      <c r="FZ171"/>
      <c r="GA171"/>
      <c r="GB171"/>
      <c r="GC171"/>
      <c r="GD171"/>
      <c r="GE171"/>
      <c r="GF171"/>
      <c r="GG171"/>
      <c r="GH171"/>
      <c r="GI171" s="6"/>
      <c r="GJ171"/>
      <c r="GK171"/>
      <c r="GL171" s="1"/>
    </row>
    <row r="172" spans="23:194" x14ac:dyDescent="0.25">
      <c r="W172"/>
      <c r="Z172"/>
      <c r="AD172"/>
      <c r="AI172"/>
      <c r="AL172"/>
      <c r="AQ172"/>
      <c r="AR172"/>
      <c r="AS172"/>
      <c r="AT172"/>
      <c r="AU172"/>
      <c r="AV172"/>
      <c r="AW172"/>
      <c r="AX172"/>
      <c r="AY172"/>
      <c r="AZ172"/>
      <c r="BA172"/>
      <c r="BB172"/>
      <c r="BC172"/>
      <c r="BD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s="6"/>
      <c r="FW172" s="1"/>
      <c r="FX172"/>
      <c r="FY172"/>
      <c r="FZ172"/>
      <c r="GA172"/>
      <c r="GB172"/>
      <c r="GC172"/>
      <c r="GD172"/>
      <c r="GE172"/>
      <c r="GF172"/>
      <c r="GG172"/>
      <c r="GH172"/>
      <c r="GI172" s="6"/>
      <c r="GJ172"/>
      <c r="GK172"/>
      <c r="GL172" s="1"/>
    </row>
    <row r="173" spans="23:194" x14ac:dyDescent="0.25">
      <c r="W173"/>
      <c r="Z173"/>
      <c r="AD173"/>
      <c r="AI173"/>
      <c r="AL173"/>
      <c r="AQ173"/>
      <c r="AR173"/>
      <c r="AS173"/>
      <c r="AT173"/>
      <c r="AU173"/>
      <c r="AV173"/>
      <c r="AW173"/>
      <c r="AX173"/>
      <c r="AY173"/>
      <c r="AZ173"/>
      <c r="BA173"/>
      <c r="BB173"/>
      <c r="BC173"/>
      <c r="BD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s="6"/>
      <c r="FW173" s="1"/>
      <c r="FX173"/>
      <c r="FY173"/>
      <c r="FZ173"/>
      <c r="GA173"/>
      <c r="GB173"/>
      <c r="GC173"/>
      <c r="GD173"/>
      <c r="GE173"/>
      <c r="GF173"/>
      <c r="GG173"/>
      <c r="GH173"/>
      <c r="GI173" s="6"/>
      <c r="GJ173"/>
      <c r="GK173"/>
      <c r="GL173" s="1"/>
    </row>
    <row r="174" spans="23:194" x14ac:dyDescent="0.25">
      <c r="W174"/>
      <c r="Z174"/>
      <c r="AD174"/>
      <c r="AI174"/>
      <c r="AL174"/>
      <c r="AQ174"/>
      <c r="AR174"/>
      <c r="AS174"/>
      <c r="AT174"/>
      <c r="AU174"/>
      <c r="AV174"/>
      <c r="AW174"/>
      <c r="AX174"/>
      <c r="AY174"/>
      <c r="AZ174"/>
      <c r="BA174"/>
      <c r="BB174"/>
      <c r="BC174"/>
      <c r="BD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s="6"/>
      <c r="FW174" s="1"/>
      <c r="FX174"/>
      <c r="FY174"/>
      <c r="FZ174"/>
      <c r="GA174"/>
      <c r="GB174"/>
      <c r="GC174"/>
      <c r="GD174"/>
      <c r="GE174"/>
      <c r="GF174"/>
      <c r="GG174"/>
      <c r="GH174"/>
      <c r="GI174" s="6"/>
      <c r="GJ174"/>
      <c r="GK174"/>
      <c r="GL174" s="1"/>
    </row>
    <row r="175" spans="23:194" x14ac:dyDescent="0.25">
      <c r="W175"/>
      <c r="Z175"/>
      <c r="AD175"/>
      <c r="AI175"/>
      <c r="AL175"/>
      <c r="AQ175"/>
      <c r="AR175"/>
      <c r="AS175"/>
      <c r="AT175"/>
      <c r="AU175"/>
      <c r="AV175"/>
      <c r="AW175"/>
      <c r="AX175"/>
      <c r="AY175"/>
      <c r="AZ175"/>
      <c r="BA175"/>
      <c r="BB175"/>
      <c r="BC175"/>
      <c r="BD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s="6"/>
      <c r="FW175" s="1"/>
      <c r="FX175"/>
      <c r="FY175"/>
      <c r="FZ175"/>
      <c r="GA175"/>
      <c r="GB175"/>
      <c r="GC175"/>
      <c r="GD175"/>
      <c r="GE175"/>
      <c r="GF175"/>
      <c r="GG175"/>
      <c r="GH175"/>
      <c r="GI175" s="6"/>
      <c r="GJ175"/>
      <c r="GK175"/>
      <c r="GL175" s="1"/>
    </row>
    <row r="176" spans="23:194" x14ac:dyDescent="0.25">
      <c r="W176"/>
      <c r="Z176"/>
      <c r="AD176"/>
      <c r="AI176"/>
      <c r="AL176"/>
      <c r="AQ176"/>
      <c r="AR176"/>
      <c r="AS176"/>
      <c r="AT176"/>
      <c r="AU176"/>
      <c r="AV176"/>
      <c r="AW176"/>
      <c r="AX176"/>
      <c r="AY176"/>
      <c r="AZ176"/>
      <c r="BA176"/>
      <c r="BB176"/>
      <c r="BC176"/>
      <c r="BD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s="6"/>
      <c r="FW176" s="1"/>
      <c r="FX176"/>
      <c r="FY176"/>
      <c r="FZ176"/>
      <c r="GA176"/>
      <c r="GB176"/>
      <c r="GC176"/>
      <c r="GD176"/>
      <c r="GE176"/>
      <c r="GF176"/>
      <c r="GG176"/>
      <c r="GH176"/>
      <c r="GI176" s="6"/>
      <c r="GJ176"/>
      <c r="GK176"/>
      <c r="GL176" s="1"/>
    </row>
    <row r="177" spans="23:194" x14ac:dyDescent="0.25">
      <c r="W177"/>
      <c r="Z177"/>
      <c r="AD177"/>
      <c r="AI177"/>
      <c r="AL177"/>
      <c r="AQ177"/>
      <c r="AR177"/>
      <c r="AS177"/>
      <c r="AT177"/>
      <c r="AU177"/>
      <c r="AV177"/>
      <c r="AW177"/>
      <c r="AX177"/>
      <c r="AY177"/>
      <c r="AZ177"/>
      <c r="BA177"/>
      <c r="BB177"/>
      <c r="BC177"/>
      <c r="BD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s="6"/>
      <c r="FW177" s="1"/>
      <c r="FX177"/>
      <c r="FY177"/>
      <c r="FZ177"/>
      <c r="GA177"/>
      <c r="GB177"/>
      <c r="GC177"/>
      <c r="GD177"/>
      <c r="GE177"/>
      <c r="GF177"/>
      <c r="GG177"/>
      <c r="GH177"/>
      <c r="GI177" s="6"/>
      <c r="GJ177"/>
      <c r="GK177"/>
      <c r="GL177" s="1"/>
    </row>
    <row r="178" spans="23:194" x14ac:dyDescent="0.25">
      <c r="W178"/>
      <c r="Z178"/>
      <c r="AD178"/>
      <c r="AI178"/>
      <c r="AL178"/>
      <c r="AQ178"/>
      <c r="AR178"/>
      <c r="AS178"/>
      <c r="AT178"/>
      <c r="AU178"/>
      <c r="AV178"/>
      <c r="AW178"/>
      <c r="AX178"/>
      <c r="AY178"/>
      <c r="AZ178"/>
      <c r="BA178"/>
      <c r="BB178"/>
      <c r="BC178"/>
      <c r="BD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s="6"/>
      <c r="FW178" s="1"/>
      <c r="FX178"/>
      <c r="FY178"/>
      <c r="FZ178"/>
      <c r="GA178"/>
      <c r="GB178"/>
      <c r="GC178"/>
      <c r="GD178"/>
      <c r="GE178"/>
      <c r="GF178"/>
      <c r="GG178"/>
      <c r="GH178"/>
      <c r="GI178" s="6"/>
      <c r="GJ178"/>
      <c r="GK178"/>
      <c r="GL178" s="1"/>
    </row>
    <row r="179" spans="23:194" x14ac:dyDescent="0.25">
      <c r="W179"/>
      <c r="Z179"/>
      <c r="AD179"/>
      <c r="AI179"/>
      <c r="AL179"/>
      <c r="AQ179"/>
      <c r="AR179"/>
      <c r="AS179"/>
      <c r="AT179"/>
      <c r="AU179"/>
      <c r="AV179"/>
      <c r="AW179"/>
      <c r="AX179"/>
      <c r="AY179"/>
      <c r="AZ179"/>
      <c r="BA179"/>
      <c r="BB179"/>
      <c r="BC179"/>
      <c r="BD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s="6"/>
      <c r="FW179" s="1"/>
      <c r="FX179"/>
      <c r="FY179"/>
      <c r="FZ179"/>
      <c r="GA179"/>
      <c r="GB179"/>
      <c r="GC179"/>
      <c r="GD179"/>
      <c r="GE179"/>
      <c r="GF179"/>
      <c r="GG179"/>
      <c r="GH179"/>
      <c r="GI179" s="6"/>
      <c r="GJ179"/>
      <c r="GK179"/>
      <c r="GL179" s="1"/>
    </row>
    <row r="180" spans="23:194" x14ac:dyDescent="0.25">
      <c r="W180"/>
      <c r="Z180"/>
      <c r="AD180"/>
      <c r="AI180"/>
      <c r="AL180"/>
      <c r="AQ180"/>
      <c r="AR180"/>
      <c r="AS180"/>
      <c r="AT180"/>
      <c r="AU180"/>
      <c r="AV180"/>
      <c r="AW180"/>
      <c r="AX180"/>
      <c r="AY180"/>
      <c r="AZ180"/>
      <c r="BA180"/>
      <c r="BB180"/>
      <c r="BC180"/>
      <c r="BD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s="6"/>
      <c r="FW180" s="1"/>
      <c r="FX180"/>
      <c r="FY180"/>
      <c r="FZ180"/>
      <c r="GA180"/>
      <c r="GB180"/>
      <c r="GC180"/>
      <c r="GD180"/>
      <c r="GE180"/>
      <c r="GF180"/>
      <c r="GG180"/>
      <c r="GH180"/>
      <c r="GI180" s="6"/>
      <c r="GJ180"/>
      <c r="GK180"/>
      <c r="GL180" s="1"/>
    </row>
    <row r="181" spans="23:194" x14ac:dyDescent="0.25">
      <c r="W181"/>
      <c r="Z181"/>
      <c r="AD181"/>
      <c r="AI181"/>
      <c r="AL181"/>
      <c r="AQ181"/>
      <c r="AR181"/>
      <c r="AS181"/>
      <c r="AT181"/>
      <c r="AU181"/>
      <c r="AV181"/>
      <c r="AW181"/>
      <c r="AX181"/>
      <c r="AY181"/>
      <c r="AZ181"/>
      <c r="BA181"/>
      <c r="BB181"/>
      <c r="BC181"/>
      <c r="BD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s="6"/>
      <c r="FW181" s="1"/>
      <c r="FX181"/>
      <c r="FY181"/>
      <c r="FZ181"/>
      <c r="GA181"/>
      <c r="GB181"/>
      <c r="GC181"/>
      <c r="GD181"/>
      <c r="GE181"/>
      <c r="GF181"/>
      <c r="GG181"/>
      <c r="GH181"/>
      <c r="GI181" s="6"/>
      <c r="GJ181"/>
      <c r="GK181"/>
      <c r="GL181" s="1"/>
    </row>
    <row r="182" spans="23:194" x14ac:dyDescent="0.25">
      <c r="W182"/>
      <c r="Z182"/>
      <c r="AD182"/>
      <c r="AI182"/>
      <c r="AL182"/>
      <c r="AQ182"/>
      <c r="AR182"/>
      <c r="AS182"/>
      <c r="AT182"/>
      <c r="AU182"/>
      <c r="AV182"/>
      <c r="AW182"/>
      <c r="AX182"/>
      <c r="AY182"/>
      <c r="AZ182"/>
      <c r="BA182"/>
      <c r="BB182"/>
      <c r="BC182"/>
      <c r="BD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s="6"/>
      <c r="FW182" s="1"/>
      <c r="FX182"/>
      <c r="FY182"/>
      <c r="FZ182"/>
      <c r="GA182"/>
      <c r="GB182"/>
      <c r="GC182"/>
      <c r="GD182"/>
      <c r="GE182"/>
      <c r="GF182"/>
      <c r="GG182"/>
      <c r="GH182"/>
      <c r="GI182" s="6"/>
      <c r="GJ182"/>
      <c r="GK182"/>
      <c r="GL182" s="1"/>
    </row>
    <row r="183" spans="23:194" x14ac:dyDescent="0.25">
      <c r="W183"/>
      <c r="Z183"/>
      <c r="AD183"/>
      <c r="AI183"/>
      <c r="AL183"/>
      <c r="AQ183"/>
      <c r="AR183"/>
      <c r="AS183"/>
      <c r="AT183"/>
      <c r="AU183"/>
      <c r="AV183"/>
      <c r="AW183"/>
      <c r="AX183"/>
      <c r="AY183"/>
      <c r="AZ183"/>
      <c r="BA183"/>
      <c r="BB183"/>
      <c r="BC183"/>
      <c r="BD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s="6"/>
      <c r="FW183" s="1"/>
      <c r="FX183"/>
      <c r="FY183"/>
      <c r="FZ183"/>
      <c r="GA183"/>
      <c r="GB183"/>
      <c r="GC183"/>
      <c r="GD183"/>
      <c r="GE183"/>
      <c r="GF183"/>
      <c r="GG183"/>
      <c r="GH183"/>
      <c r="GI183" s="6"/>
      <c r="GJ183"/>
      <c r="GK183"/>
      <c r="GL183" s="1"/>
    </row>
    <row r="184" spans="23:194" x14ac:dyDescent="0.25">
      <c r="W184"/>
      <c r="Z184"/>
      <c r="AD184"/>
      <c r="AI184"/>
      <c r="AL184"/>
      <c r="AQ184"/>
      <c r="AR184"/>
      <c r="AS184"/>
      <c r="AT184"/>
      <c r="AU184"/>
      <c r="AV184"/>
      <c r="AW184"/>
      <c r="AX184"/>
      <c r="AY184"/>
      <c r="AZ184"/>
      <c r="BA184"/>
      <c r="BB184"/>
      <c r="BC184"/>
      <c r="BD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s="6"/>
      <c r="FW184" s="1"/>
      <c r="FX184"/>
      <c r="FY184"/>
      <c r="FZ184"/>
      <c r="GA184"/>
      <c r="GB184"/>
      <c r="GC184"/>
      <c r="GD184"/>
      <c r="GE184"/>
      <c r="GF184"/>
      <c r="GG184"/>
      <c r="GH184"/>
      <c r="GI184" s="6"/>
      <c r="GJ184"/>
      <c r="GK184"/>
      <c r="GL184" s="1"/>
    </row>
    <row r="185" spans="23:194" x14ac:dyDescent="0.25">
      <c r="W185"/>
      <c r="Z185"/>
      <c r="AD185"/>
      <c r="AI185"/>
      <c r="AL185"/>
      <c r="AQ185"/>
      <c r="AR185"/>
      <c r="AS185"/>
      <c r="AT185"/>
      <c r="AU185"/>
      <c r="AV185"/>
      <c r="AW185"/>
      <c r="AX185"/>
      <c r="AY185"/>
      <c r="AZ185"/>
      <c r="BA185"/>
      <c r="BB185"/>
      <c r="BC185"/>
      <c r="BD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s="6"/>
      <c r="FW185" s="1"/>
      <c r="FX185"/>
      <c r="FY185"/>
      <c r="FZ185"/>
      <c r="GA185"/>
      <c r="GB185"/>
      <c r="GC185"/>
      <c r="GD185"/>
      <c r="GE185"/>
      <c r="GF185"/>
      <c r="GG185"/>
      <c r="GH185"/>
      <c r="GI185" s="6"/>
      <c r="GJ185"/>
      <c r="GK185"/>
      <c r="GL185" s="1"/>
    </row>
    <row r="186" spans="23:194" x14ac:dyDescent="0.25">
      <c r="W186"/>
      <c r="Z186"/>
      <c r="AD186"/>
      <c r="AI186"/>
      <c r="AL186"/>
      <c r="AQ186"/>
      <c r="AR186"/>
      <c r="AS186"/>
      <c r="AT186"/>
      <c r="AU186"/>
      <c r="AV186"/>
      <c r="AW186"/>
      <c r="AX186"/>
      <c r="AY186"/>
      <c r="AZ186"/>
      <c r="BA186"/>
      <c r="BB186"/>
      <c r="BC186"/>
      <c r="BD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s="6"/>
      <c r="FW186" s="1"/>
      <c r="FX186"/>
      <c r="FY186"/>
      <c r="FZ186"/>
      <c r="GA186"/>
      <c r="GB186"/>
      <c r="GC186"/>
      <c r="GD186"/>
      <c r="GE186"/>
      <c r="GF186"/>
      <c r="GG186"/>
      <c r="GH186"/>
      <c r="GI186" s="6"/>
      <c r="GJ186"/>
      <c r="GK186"/>
      <c r="GL186" s="1"/>
    </row>
    <row r="187" spans="23:194" x14ac:dyDescent="0.25">
      <c r="W187"/>
      <c r="Z187"/>
      <c r="AD187"/>
      <c r="AI187"/>
      <c r="AL187"/>
      <c r="AQ187"/>
      <c r="AR187"/>
      <c r="AS187"/>
      <c r="AT187"/>
      <c r="AU187"/>
      <c r="AV187"/>
      <c r="AW187"/>
      <c r="AX187"/>
      <c r="AY187"/>
      <c r="AZ187"/>
      <c r="BA187"/>
      <c r="BB187"/>
      <c r="BC187"/>
      <c r="BD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s="6"/>
      <c r="FW187" s="1"/>
      <c r="FX187"/>
      <c r="FY187"/>
      <c r="FZ187"/>
      <c r="GA187"/>
      <c r="GB187"/>
      <c r="GC187"/>
      <c r="GD187"/>
      <c r="GE187"/>
      <c r="GF187"/>
      <c r="GG187"/>
      <c r="GH187"/>
      <c r="GI187" s="6"/>
      <c r="GJ187"/>
      <c r="GK187"/>
      <c r="GL187" s="1"/>
    </row>
    <row r="188" spans="23:194" x14ac:dyDescent="0.25">
      <c r="W188"/>
      <c r="Z188"/>
      <c r="AD188"/>
      <c r="AI188"/>
      <c r="AL188"/>
      <c r="AQ188"/>
      <c r="AR188"/>
      <c r="AS188"/>
      <c r="AT188"/>
      <c r="AU188"/>
      <c r="AV188"/>
      <c r="AW188"/>
      <c r="AX188"/>
      <c r="AY188"/>
      <c r="AZ188"/>
      <c r="BA188"/>
      <c r="BB188"/>
      <c r="BC188"/>
      <c r="BD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s="6"/>
      <c r="FW188" s="1"/>
      <c r="FX188"/>
      <c r="FY188"/>
      <c r="FZ188"/>
      <c r="GA188"/>
      <c r="GB188"/>
      <c r="GC188"/>
      <c r="GD188"/>
      <c r="GE188"/>
      <c r="GF188"/>
      <c r="GG188"/>
      <c r="GH188"/>
      <c r="GI188" s="6"/>
      <c r="GJ188"/>
      <c r="GK188"/>
      <c r="GL188" s="1"/>
    </row>
    <row r="189" spans="23:194" x14ac:dyDescent="0.25">
      <c r="W189"/>
      <c r="Z189"/>
      <c r="AD189"/>
      <c r="AI189"/>
      <c r="AL189"/>
      <c r="AQ189"/>
      <c r="AR189"/>
      <c r="AS189"/>
      <c r="AT189"/>
      <c r="AU189"/>
      <c r="AV189"/>
      <c r="AW189"/>
      <c r="AX189"/>
      <c r="AY189"/>
      <c r="AZ189"/>
      <c r="BA189"/>
      <c r="BB189"/>
      <c r="BC189"/>
      <c r="BD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s="6"/>
      <c r="FW189" s="1"/>
      <c r="FX189"/>
      <c r="FY189"/>
      <c r="FZ189"/>
      <c r="GA189"/>
      <c r="GB189"/>
      <c r="GC189"/>
      <c r="GD189"/>
      <c r="GE189"/>
      <c r="GF189"/>
      <c r="GG189"/>
      <c r="GH189"/>
      <c r="GI189" s="6"/>
      <c r="GJ189"/>
      <c r="GK189"/>
      <c r="GL189" s="1"/>
    </row>
    <row r="190" spans="23:194" x14ac:dyDescent="0.25">
      <c r="W190"/>
      <c r="Z190"/>
      <c r="AD190"/>
      <c r="AI190"/>
      <c r="AL190"/>
      <c r="AQ190"/>
      <c r="AR190"/>
      <c r="AS190"/>
      <c r="AT190"/>
      <c r="AU190"/>
      <c r="AV190"/>
      <c r="AW190"/>
      <c r="AX190"/>
      <c r="AY190"/>
      <c r="AZ190"/>
      <c r="BA190"/>
      <c r="BB190"/>
      <c r="BC190"/>
      <c r="BD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s="6"/>
      <c r="FW190" s="1"/>
      <c r="FX190"/>
      <c r="FY190"/>
      <c r="FZ190"/>
      <c r="GA190"/>
      <c r="GB190"/>
      <c r="GC190"/>
      <c r="GD190"/>
      <c r="GE190"/>
      <c r="GF190"/>
      <c r="GG190"/>
      <c r="GH190"/>
      <c r="GI190" s="6"/>
      <c r="GJ190"/>
      <c r="GK190"/>
      <c r="GL190" s="1"/>
    </row>
    <row r="191" spans="23:194" x14ac:dyDescent="0.25">
      <c r="W191"/>
      <c r="Z191"/>
      <c r="AD191"/>
      <c r="AI191"/>
      <c r="AL191"/>
      <c r="AQ191"/>
      <c r="AR191"/>
      <c r="AS191"/>
      <c r="AT191"/>
      <c r="AU191"/>
      <c r="AV191"/>
      <c r="AW191"/>
      <c r="AX191"/>
      <c r="AY191"/>
      <c r="AZ191"/>
      <c r="BA191"/>
      <c r="BB191"/>
      <c r="BC191"/>
      <c r="BD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s="6"/>
      <c r="FW191" s="1"/>
      <c r="FX191"/>
      <c r="FY191"/>
      <c r="FZ191"/>
      <c r="GA191"/>
      <c r="GB191"/>
      <c r="GC191"/>
      <c r="GD191"/>
      <c r="GE191"/>
      <c r="GF191"/>
      <c r="GG191"/>
      <c r="GH191"/>
      <c r="GI191" s="6"/>
      <c r="GJ191"/>
      <c r="GK191"/>
      <c r="GL191" s="1"/>
    </row>
    <row r="192" spans="23:194" x14ac:dyDescent="0.25">
      <c r="W192"/>
      <c r="Z192"/>
      <c r="AD192"/>
      <c r="AI192"/>
      <c r="AL192"/>
      <c r="AQ192"/>
      <c r="AR192"/>
      <c r="AS192"/>
      <c r="AT192"/>
      <c r="AU192"/>
      <c r="AV192"/>
      <c r="AW192"/>
      <c r="AX192"/>
      <c r="AY192"/>
      <c r="AZ192"/>
      <c r="BA192"/>
      <c r="BB192"/>
      <c r="BC192"/>
      <c r="BD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s="6"/>
      <c r="FW192" s="1"/>
      <c r="FX192"/>
      <c r="FY192"/>
      <c r="FZ192"/>
      <c r="GA192"/>
      <c r="GB192"/>
      <c r="GC192"/>
      <c r="GD192"/>
      <c r="GE192"/>
      <c r="GF192"/>
      <c r="GG192"/>
      <c r="GH192"/>
      <c r="GI192" s="6"/>
      <c r="GJ192"/>
      <c r="GK192"/>
      <c r="GL192" s="1"/>
    </row>
    <row r="193" spans="23:194" x14ac:dyDescent="0.25">
      <c r="W193"/>
      <c r="Z193"/>
      <c r="AD193"/>
      <c r="AI193"/>
      <c r="AL193"/>
      <c r="AQ193"/>
      <c r="AR193"/>
      <c r="AS193"/>
      <c r="AT193"/>
      <c r="AU193"/>
      <c r="AV193"/>
      <c r="AW193"/>
      <c r="AX193"/>
      <c r="AY193"/>
      <c r="AZ193"/>
      <c r="BA193"/>
      <c r="BB193"/>
      <c r="BC193"/>
      <c r="BD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s="6"/>
      <c r="FW193" s="1"/>
      <c r="FX193"/>
      <c r="FY193"/>
      <c r="FZ193"/>
      <c r="GA193"/>
      <c r="GB193"/>
      <c r="GC193"/>
      <c r="GD193"/>
      <c r="GE193"/>
      <c r="GF193"/>
      <c r="GG193"/>
      <c r="GH193"/>
      <c r="GI193" s="6"/>
      <c r="GJ193"/>
      <c r="GK193"/>
      <c r="GL193" s="1"/>
    </row>
    <row r="194" spans="23:194" x14ac:dyDescent="0.25">
      <c r="W194"/>
      <c r="Z194"/>
      <c r="AD194"/>
      <c r="AI194"/>
      <c r="AL194"/>
      <c r="AQ194"/>
      <c r="AR194"/>
      <c r="AS194"/>
      <c r="AT194"/>
      <c r="AU194"/>
      <c r="AV194"/>
      <c r="AW194"/>
      <c r="AX194"/>
      <c r="AY194"/>
      <c r="AZ194"/>
      <c r="BA194"/>
      <c r="BB194"/>
      <c r="BC194"/>
      <c r="BD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s="6"/>
      <c r="FW194" s="1"/>
      <c r="FX194"/>
      <c r="FY194"/>
      <c r="FZ194"/>
      <c r="GA194"/>
      <c r="GB194"/>
      <c r="GC194"/>
      <c r="GD194"/>
      <c r="GE194"/>
      <c r="GF194"/>
      <c r="GG194"/>
      <c r="GH194"/>
      <c r="GI194" s="6"/>
      <c r="GJ194"/>
      <c r="GK194"/>
      <c r="GL194" s="1"/>
    </row>
    <row r="195" spans="23:194" x14ac:dyDescent="0.25">
      <c r="W195"/>
      <c r="Z195"/>
      <c r="AD195"/>
      <c r="AI195"/>
      <c r="AL195"/>
      <c r="AQ195"/>
      <c r="AR195"/>
      <c r="AS195"/>
      <c r="AT195"/>
      <c r="AU195"/>
      <c r="AV195"/>
      <c r="AW195"/>
      <c r="AX195"/>
      <c r="AY195"/>
      <c r="AZ195"/>
      <c r="BA195"/>
      <c r="BB195"/>
      <c r="BC195"/>
      <c r="BD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s="6"/>
      <c r="FW195" s="1"/>
      <c r="FX195"/>
      <c r="FY195"/>
      <c r="FZ195"/>
      <c r="GA195"/>
      <c r="GB195"/>
      <c r="GC195"/>
      <c r="GD195"/>
      <c r="GE195"/>
      <c r="GF195"/>
      <c r="GG195"/>
      <c r="GH195"/>
      <c r="GI195" s="6"/>
      <c r="GJ195"/>
      <c r="GK195"/>
      <c r="GL195" s="1"/>
    </row>
    <row r="196" spans="23:194" x14ac:dyDescent="0.25">
      <c r="W196"/>
      <c r="Z196"/>
      <c r="AD196"/>
      <c r="AI196"/>
      <c r="AL196"/>
      <c r="AQ196"/>
      <c r="AR196"/>
      <c r="AS196"/>
      <c r="AT196"/>
      <c r="AU196"/>
      <c r="AV196"/>
      <c r="AW196"/>
      <c r="AX196"/>
      <c r="AY196"/>
      <c r="AZ196"/>
      <c r="BA196"/>
      <c r="BB196"/>
      <c r="BC196"/>
      <c r="BD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s="6"/>
      <c r="FW196" s="1"/>
      <c r="FX196"/>
      <c r="FY196"/>
      <c r="FZ196"/>
      <c r="GA196"/>
      <c r="GB196"/>
      <c r="GC196"/>
      <c r="GD196"/>
      <c r="GE196"/>
      <c r="GF196"/>
      <c r="GG196"/>
      <c r="GH196"/>
      <c r="GI196" s="6"/>
      <c r="GJ196"/>
      <c r="GK196"/>
      <c r="GL196" s="1"/>
    </row>
    <row r="197" spans="23:194" x14ac:dyDescent="0.25">
      <c r="W197"/>
      <c r="Z197"/>
      <c r="AD197"/>
      <c r="AI197"/>
      <c r="AL197"/>
      <c r="AQ197"/>
      <c r="AR197"/>
      <c r="AS197"/>
      <c r="AT197"/>
      <c r="AU197"/>
      <c r="AV197"/>
      <c r="AW197"/>
      <c r="AX197"/>
      <c r="AY197"/>
      <c r="AZ197"/>
      <c r="BA197"/>
      <c r="BB197"/>
      <c r="BC197"/>
      <c r="BD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s="6"/>
      <c r="FW197" s="1"/>
      <c r="FX197"/>
      <c r="FY197"/>
      <c r="FZ197"/>
      <c r="GA197"/>
      <c r="GB197"/>
      <c r="GC197"/>
      <c r="GD197"/>
      <c r="GE197"/>
      <c r="GF197"/>
      <c r="GG197"/>
      <c r="GH197"/>
      <c r="GI197" s="6"/>
      <c r="GJ197"/>
      <c r="GK197"/>
      <c r="GL197" s="1"/>
    </row>
    <row r="198" spans="23:194" x14ac:dyDescent="0.25">
      <c r="W198"/>
      <c r="Z198"/>
      <c r="AD198"/>
      <c r="AI198"/>
      <c r="AL198"/>
      <c r="AQ198"/>
      <c r="AR198"/>
      <c r="AS198"/>
      <c r="AT198"/>
      <c r="AU198"/>
      <c r="AV198"/>
      <c r="AW198"/>
      <c r="AX198"/>
      <c r="AY198"/>
      <c r="AZ198"/>
      <c r="BA198"/>
      <c r="BB198"/>
      <c r="BC198"/>
      <c r="BD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s="6"/>
      <c r="FW198" s="1"/>
      <c r="FX198"/>
      <c r="FY198"/>
      <c r="FZ198"/>
      <c r="GA198"/>
      <c r="GB198"/>
      <c r="GC198"/>
      <c r="GD198"/>
      <c r="GE198"/>
      <c r="GF198"/>
      <c r="GG198"/>
      <c r="GH198"/>
      <c r="GI198" s="6"/>
      <c r="GJ198"/>
      <c r="GK198"/>
      <c r="GL198" s="1"/>
    </row>
    <row r="199" spans="23:194" x14ac:dyDescent="0.25">
      <c r="W199"/>
      <c r="Z199"/>
      <c r="AD199"/>
      <c r="AI199"/>
      <c r="AL199"/>
      <c r="AQ199"/>
      <c r="AR199"/>
      <c r="AS199"/>
      <c r="AT199"/>
      <c r="AU199"/>
      <c r="AV199"/>
      <c r="AW199"/>
      <c r="AX199"/>
      <c r="AY199"/>
      <c r="AZ199"/>
      <c r="BA199"/>
      <c r="BB199"/>
      <c r="BC199"/>
      <c r="BD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s="6"/>
      <c r="FW199" s="1"/>
      <c r="FX199"/>
      <c r="FY199"/>
      <c r="FZ199"/>
      <c r="GA199"/>
      <c r="GB199"/>
      <c r="GC199"/>
      <c r="GD199"/>
      <c r="GE199"/>
      <c r="GF199"/>
      <c r="GG199"/>
      <c r="GH199"/>
      <c r="GI199" s="6"/>
      <c r="GJ199"/>
      <c r="GK199"/>
      <c r="GL199" s="1"/>
    </row>
    <row r="200" spans="23:194" x14ac:dyDescent="0.25">
      <c r="W200"/>
      <c r="Z200"/>
      <c r="AD200"/>
      <c r="AI200"/>
      <c r="AL200"/>
      <c r="AQ200"/>
      <c r="AR200"/>
      <c r="AS200"/>
      <c r="AT200"/>
      <c r="AU200"/>
      <c r="AV200"/>
      <c r="AW200"/>
      <c r="AX200"/>
      <c r="AY200"/>
      <c r="AZ200"/>
      <c r="BA200"/>
      <c r="BB200"/>
      <c r="BC200"/>
      <c r="BD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s="6"/>
      <c r="FW200" s="1"/>
      <c r="FX200"/>
      <c r="FY200"/>
      <c r="FZ200"/>
      <c r="GA200"/>
      <c r="GB200"/>
      <c r="GC200"/>
      <c r="GD200"/>
      <c r="GE200"/>
      <c r="GF200"/>
      <c r="GG200"/>
      <c r="GH200"/>
      <c r="GI200" s="6"/>
      <c r="GJ200"/>
      <c r="GK200"/>
      <c r="GL200" s="1"/>
    </row>
    <row r="201" spans="23:194" x14ac:dyDescent="0.25">
      <c r="W201"/>
      <c r="Z201"/>
      <c r="AD201"/>
      <c r="AI201"/>
      <c r="AL201"/>
      <c r="AQ201"/>
      <c r="AR201"/>
      <c r="AS201"/>
      <c r="AT201"/>
      <c r="AU201"/>
      <c r="AV201"/>
      <c r="AW201"/>
      <c r="AX201"/>
      <c r="AY201"/>
      <c r="AZ201"/>
      <c r="BA201"/>
      <c r="BB201"/>
      <c r="BC201"/>
      <c r="BD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s="6"/>
      <c r="FW201" s="1"/>
      <c r="FX201"/>
      <c r="FY201"/>
      <c r="FZ201"/>
      <c r="GA201"/>
      <c r="GB201"/>
      <c r="GC201"/>
      <c r="GD201"/>
      <c r="GE201"/>
      <c r="GF201"/>
      <c r="GG201"/>
      <c r="GH201"/>
      <c r="GI201" s="6"/>
      <c r="GJ201"/>
      <c r="GK201"/>
      <c r="GL201" s="1"/>
    </row>
    <row r="202" spans="23:194" x14ac:dyDescent="0.25">
      <c r="W202"/>
      <c r="Z202"/>
      <c r="AD202"/>
      <c r="AI202"/>
      <c r="AL202"/>
      <c r="AQ202"/>
      <c r="AR202"/>
      <c r="AS202"/>
      <c r="AT202"/>
      <c r="AU202"/>
      <c r="AV202"/>
      <c r="AW202"/>
      <c r="AX202"/>
      <c r="AY202"/>
      <c r="AZ202"/>
      <c r="BA202"/>
      <c r="BB202"/>
      <c r="BC202"/>
      <c r="BD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s="6"/>
      <c r="FW202" s="1"/>
      <c r="FX202"/>
      <c r="FY202"/>
      <c r="FZ202"/>
      <c r="GA202"/>
      <c r="GB202"/>
      <c r="GC202"/>
      <c r="GD202"/>
      <c r="GE202"/>
      <c r="GF202"/>
      <c r="GG202"/>
      <c r="GH202"/>
      <c r="GI202" s="6"/>
      <c r="GJ202"/>
      <c r="GK202"/>
      <c r="GL202" s="1"/>
    </row>
    <row r="203" spans="23:194" x14ac:dyDescent="0.25">
      <c r="W203"/>
      <c r="Z203"/>
      <c r="AD203"/>
      <c r="AI203"/>
      <c r="AL203"/>
      <c r="AQ203"/>
      <c r="AR203"/>
      <c r="AS203"/>
      <c r="AT203"/>
      <c r="AU203"/>
      <c r="AV203"/>
      <c r="AW203"/>
      <c r="AX203"/>
      <c r="AY203"/>
      <c r="AZ203"/>
      <c r="BA203"/>
      <c r="BB203"/>
      <c r="BC203"/>
      <c r="BD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s="6"/>
      <c r="FW203" s="1"/>
      <c r="FX203"/>
      <c r="FY203"/>
      <c r="FZ203"/>
      <c r="GA203"/>
      <c r="GB203"/>
      <c r="GC203"/>
      <c r="GD203"/>
      <c r="GE203"/>
      <c r="GF203"/>
      <c r="GG203"/>
      <c r="GH203"/>
      <c r="GI203" s="6"/>
      <c r="GJ203"/>
      <c r="GK203"/>
      <c r="GL203" s="1"/>
    </row>
    <row r="204" spans="23:194" x14ac:dyDescent="0.25">
      <c r="W204"/>
      <c r="Z204"/>
      <c r="AD204"/>
      <c r="AI204"/>
      <c r="AL204"/>
      <c r="AQ204"/>
      <c r="AR204"/>
      <c r="AS204"/>
      <c r="AT204"/>
      <c r="AU204"/>
      <c r="AV204"/>
      <c r="AW204"/>
      <c r="AX204"/>
      <c r="AY204"/>
      <c r="AZ204"/>
      <c r="BA204"/>
      <c r="BB204"/>
      <c r="BC204"/>
      <c r="BD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s="6"/>
      <c r="FW204" s="1"/>
      <c r="FX204"/>
      <c r="FY204"/>
      <c r="FZ204"/>
      <c r="GA204"/>
      <c r="GB204"/>
      <c r="GC204"/>
      <c r="GD204"/>
      <c r="GE204"/>
      <c r="GF204"/>
      <c r="GG204"/>
      <c r="GH204"/>
      <c r="GI204" s="6"/>
      <c r="GJ204"/>
      <c r="GK204"/>
      <c r="GL204" s="1"/>
    </row>
    <row r="205" spans="23:194" x14ac:dyDescent="0.25">
      <c r="W205"/>
      <c r="Z205"/>
      <c r="AD205"/>
      <c r="AI205"/>
      <c r="AL205"/>
      <c r="AQ205"/>
      <c r="AR205"/>
      <c r="AS205"/>
      <c r="AT205"/>
      <c r="AU205"/>
      <c r="AV205"/>
      <c r="AW205"/>
      <c r="AX205"/>
      <c r="AY205"/>
      <c r="AZ205"/>
      <c r="BA205"/>
      <c r="BB205"/>
      <c r="BC205"/>
      <c r="BD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s="6"/>
      <c r="FW205" s="1"/>
      <c r="FX205"/>
      <c r="FY205"/>
      <c r="FZ205"/>
      <c r="GA205"/>
      <c r="GB205"/>
      <c r="GC205"/>
      <c r="GD205"/>
      <c r="GE205"/>
      <c r="GF205"/>
      <c r="GG205"/>
      <c r="GH205"/>
      <c r="GI205" s="6"/>
      <c r="GJ205"/>
      <c r="GK205"/>
      <c r="GL205" s="1"/>
    </row>
    <row r="206" spans="23:194" x14ac:dyDescent="0.25">
      <c r="W206"/>
      <c r="Z206"/>
      <c r="AD206"/>
      <c r="AI206"/>
      <c r="AL206"/>
      <c r="AQ206"/>
      <c r="AR206"/>
      <c r="AS206"/>
      <c r="AT206"/>
      <c r="AU206"/>
      <c r="AV206"/>
      <c r="AW206"/>
      <c r="AX206"/>
      <c r="AY206"/>
      <c r="AZ206"/>
      <c r="BA206"/>
      <c r="BB206"/>
      <c r="BC206"/>
      <c r="BD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s="6"/>
      <c r="FW206" s="1"/>
      <c r="FX206"/>
      <c r="FY206"/>
      <c r="FZ206"/>
      <c r="GA206"/>
      <c r="GB206"/>
      <c r="GC206"/>
      <c r="GD206"/>
      <c r="GE206"/>
      <c r="GF206"/>
      <c r="GG206"/>
      <c r="GH206"/>
      <c r="GI206" s="6"/>
      <c r="GJ206"/>
      <c r="GK206"/>
      <c r="GL206" s="1"/>
    </row>
    <row r="207" spans="23:194" x14ac:dyDescent="0.25">
      <c r="W207"/>
      <c r="Z207"/>
      <c r="AD207"/>
      <c r="AI207"/>
      <c r="AL207"/>
      <c r="AQ207"/>
      <c r="AR207"/>
      <c r="AS207"/>
      <c r="AT207"/>
      <c r="AU207"/>
      <c r="AV207"/>
      <c r="AW207"/>
      <c r="AX207"/>
      <c r="AY207"/>
      <c r="AZ207"/>
      <c r="BA207"/>
      <c r="BB207"/>
      <c r="BC207"/>
      <c r="BD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s="6"/>
      <c r="FW207" s="1"/>
      <c r="FX207"/>
      <c r="FY207"/>
      <c r="FZ207"/>
      <c r="GA207"/>
      <c r="GB207"/>
      <c r="GC207"/>
      <c r="GD207"/>
      <c r="GE207"/>
      <c r="GF207"/>
      <c r="GG207"/>
      <c r="GH207"/>
      <c r="GI207" s="6"/>
      <c r="GJ207"/>
      <c r="GK207"/>
      <c r="GL207" s="1"/>
    </row>
    <row r="208" spans="23:194" x14ac:dyDescent="0.25">
      <c r="W208"/>
      <c r="Z208"/>
      <c r="AD208"/>
      <c r="AI208"/>
      <c r="AL208"/>
      <c r="AQ208"/>
      <c r="AR208"/>
      <c r="AS208"/>
      <c r="AT208"/>
      <c r="AU208"/>
      <c r="AV208"/>
      <c r="AW208"/>
      <c r="AX208"/>
      <c r="AY208"/>
      <c r="AZ208"/>
      <c r="BA208"/>
      <c r="BB208"/>
      <c r="BC208"/>
      <c r="BD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s="6"/>
      <c r="FW208" s="1"/>
      <c r="FX208"/>
      <c r="FY208"/>
      <c r="FZ208"/>
      <c r="GA208"/>
      <c r="GB208"/>
      <c r="GC208"/>
      <c r="GD208"/>
      <c r="GE208"/>
      <c r="GF208"/>
      <c r="GG208"/>
      <c r="GH208"/>
      <c r="GI208" s="6"/>
      <c r="GJ208"/>
      <c r="GK208"/>
      <c r="GL208" s="1"/>
    </row>
    <row r="209" spans="23:194" x14ac:dyDescent="0.25">
      <c r="W209"/>
      <c r="Z209"/>
      <c r="AD209"/>
      <c r="AI209"/>
      <c r="AL209"/>
      <c r="AQ209"/>
      <c r="AR209"/>
      <c r="AS209"/>
      <c r="AT209"/>
      <c r="AU209"/>
      <c r="AV209"/>
      <c r="AW209"/>
      <c r="AX209"/>
      <c r="AY209"/>
      <c r="AZ209"/>
      <c r="BA209"/>
      <c r="BB209"/>
      <c r="BC209"/>
      <c r="BD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s="6"/>
      <c r="FW209" s="1"/>
      <c r="FX209"/>
      <c r="FY209"/>
      <c r="FZ209"/>
      <c r="GA209"/>
      <c r="GB209"/>
      <c r="GC209"/>
      <c r="GD209"/>
      <c r="GE209"/>
      <c r="GF209"/>
      <c r="GG209"/>
      <c r="GH209"/>
      <c r="GI209" s="6"/>
      <c r="GJ209"/>
      <c r="GK209"/>
      <c r="GL209" s="1"/>
    </row>
    <row r="210" spans="23:194" x14ac:dyDescent="0.25">
      <c r="W210"/>
      <c r="Z210"/>
      <c r="AD210"/>
      <c r="AI210"/>
      <c r="AL210"/>
      <c r="AQ210"/>
      <c r="AR210"/>
      <c r="AS210"/>
      <c r="AT210"/>
      <c r="AU210"/>
      <c r="AV210"/>
      <c r="AW210"/>
      <c r="AX210"/>
      <c r="AY210"/>
      <c r="AZ210"/>
      <c r="BA210"/>
      <c r="BB210"/>
      <c r="BC210"/>
      <c r="BD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s="6"/>
      <c r="FW210" s="1"/>
      <c r="FX210"/>
      <c r="FY210"/>
      <c r="FZ210"/>
      <c r="GA210"/>
      <c r="GB210"/>
      <c r="GC210"/>
      <c r="GD210"/>
      <c r="GE210"/>
      <c r="GF210"/>
      <c r="GG210"/>
      <c r="GH210"/>
      <c r="GI210" s="6"/>
      <c r="GJ210"/>
      <c r="GK210"/>
      <c r="GL210" s="1"/>
    </row>
    <row r="211" spans="23:194" x14ac:dyDescent="0.25">
      <c r="W211"/>
      <c r="Z211"/>
      <c r="AD211"/>
      <c r="AI211"/>
      <c r="AL211"/>
      <c r="AQ211"/>
      <c r="AR211"/>
      <c r="AS211"/>
      <c r="AT211"/>
      <c r="AU211"/>
      <c r="AV211"/>
      <c r="AW211"/>
      <c r="AX211"/>
      <c r="AY211"/>
      <c r="AZ211"/>
      <c r="BA211"/>
      <c r="BB211"/>
      <c r="BC211"/>
      <c r="BD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s="6"/>
      <c r="FW211" s="1"/>
      <c r="FX211"/>
      <c r="FY211"/>
      <c r="FZ211"/>
      <c r="GA211"/>
      <c r="GB211"/>
      <c r="GC211"/>
      <c r="GD211"/>
      <c r="GE211"/>
      <c r="GF211"/>
      <c r="GG211"/>
      <c r="GH211"/>
      <c r="GI211" s="6"/>
      <c r="GJ211"/>
      <c r="GK211"/>
      <c r="GL211" s="1"/>
    </row>
    <row r="212" spans="23:194" x14ac:dyDescent="0.25">
      <c r="W212"/>
      <c r="Z212"/>
      <c r="AD212"/>
      <c r="AI212"/>
      <c r="AL212"/>
      <c r="AQ212"/>
      <c r="AR212"/>
      <c r="AS212"/>
      <c r="AT212"/>
      <c r="AU212"/>
      <c r="AV212"/>
      <c r="AW212"/>
      <c r="AX212"/>
      <c r="AY212"/>
      <c r="AZ212"/>
      <c r="BA212"/>
      <c r="BB212"/>
      <c r="BC212"/>
      <c r="BD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s="6"/>
      <c r="FW212" s="1"/>
      <c r="FX212"/>
      <c r="FY212"/>
      <c r="FZ212"/>
      <c r="GA212"/>
      <c r="GB212"/>
      <c r="GC212"/>
      <c r="GD212"/>
      <c r="GE212"/>
      <c r="GF212"/>
      <c r="GG212"/>
      <c r="GH212"/>
      <c r="GI212" s="6"/>
      <c r="GJ212"/>
      <c r="GK212"/>
      <c r="GL212" s="1"/>
    </row>
    <row r="213" spans="23:194" x14ac:dyDescent="0.25">
      <c r="W213"/>
      <c r="Z213"/>
      <c r="AD213"/>
      <c r="AI213"/>
      <c r="AL213"/>
      <c r="AQ213"/>
      <c r="AR213"/>
      <c r="AS213"/>
      <c r="AT213"/>
      <c r="AU213"/>
      <c r="AV213"/>
      <c r="AW213"/>
      <c r="AX213"/>
      <c r="AY213"/>
      <c r="AZ213"/>
      <c r="BA213"/>
      <c r="BB213"/>
      <c r="BC213"/>
      <c r="BD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s="6"/>
      <c r="FW213" s="1"/>
      <c r="FX213"/>
      <c r="FY213"/>
      <c r="FZ213"/>
      <c r="GA213"/>
      <c r="GB213"/>
      <c r="GC213"/>
      <c r="GD213"/>
      <c r="GE213"/>
      <c r="GF213"/>
      <c r="GG213"/>
      <c r="GH213"/>
      <c r="GI213" s="6"/>
      <c r="GJ213"/>
      <c r="GK213"/>
      <c r="GL213" s="1"/>
    </row>
    <row r="214" spans="23:194" x14ac:dyDescent="0.25">
      <c r="W214"/>
      <c r="Z214"/>
      <c r="AD214"/>
      <c r="AI214"/>
      <c r="AL214"/>
      <c r="AQ214"/>
      <c r="AR214"/>
      <c r="AS214"/>
      <c r="AT214"/>
      <c r="AU214"/>
      <c r="AV214"/>
      <c r="AW214"/>
      <c r="AX214"/>
      <c r="AY214"/>
      <c r="AZ214"/>
      <c r="BA214"/>
      <c r="BB214"/>
      <c r="BC214"/>
      <c r="BD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s="6"/>
      <c r="FW214" s="1"/>
      <c r="FX214"/>
      <c r="FY214"/>
      <c r="FZ214"/>
      <c r="GA214"/>
      <c r="GB214"/>
      <c r="GC214"/>
      <c r="GD214"/>
      <c r="GE214"/>
      <c r="GF214"/>
      <c r="GG214"/>
      <c r="GH214"/>
      <c r="GI214" s="6"/>
      <c r="GJ214"/>
      <c r="GK214"/>
      <c r="GL214" s="1"/>
    </row>
    <row r="215" spans="23:194" x14ac:dyDescent="0.25">
      <c r="W215"/>
      <c r="Z215"/>
      <c r="AD215"/>
      <c r="AI215"/>
      <c r="AL215"/>
      <c r="AQ215"/>
      <c r="AR215"/>
      <c r="AS215"/>
      <c r="AT215"/>
      <c r="AU215"/>
      <c r="AV215"/>
      <c r="AW215"/>
      <c r="AX215"/>
      <c r="AY215"/>
      <c r="AZ215"/>
      <c r="BA215"/>
      <c r="BB215"/>
      <c r="BC215"/>
      <c r="BD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s="6"/>
      <c r="FW215" s="1"/>
      <c r="FX215"/>
      <c r="FY215"/>
      <c r="FZ215"/>
      <c r="GA215"/>
      <c r="GB215"/>
      <c r="GC215"/>
      <c r="GD215"/>
      <c r="GE215"/>
      <c r="GF215"/>
      <c r="GG215"/>
      <c r="GH215"/>
      <c r="GI215" s="6"/>
      <c r="GJ215"/>
      <c r="GK215"/>
      <c r="GL215" s="1"/>
    </row>
    <row r="216" spans="23:194" x14ac:dyDescent="0.25">
      <c r="W216"/>
      <c r="Z216"/>
      <c r="AD216"/>
      <c r="AI216"/>
      <c r="AL216"/>
      <c r="AQ216"/>
      <c r="AR216"/>
      <c r="AS216"/>
      <c r="AT216"/>
      <c r="AU216"/>
      <c r="AV216"/>
      <c r="AW216"/>
      <c r="AX216"/>
      <c r="AY216"/>
      <c r="AZ216"/>
      <c r="BA216"/>
      <c r="BB216"/>
      <c r="BC216"/>
      <c r="BD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s="6"/>
      <c r="FW216" s="1"/>
      <c r="FX216"/>
      <c r="FY216"/>
      <c r="FZ216"/>
      <c r="GA216"/>
      <c r="GB216"/>
      <c r="GC216"/>
      <c r="GD216"/>
      <c r="GE216"/>
      <c r="GF216"/>
      <c r="GG216"/>
      <c r="GH216"/>
      <c r="GI216" s="6"/>
      <c r="GJ216"/>
      <c r="GK216"/>
      <c r="GL216" s="1"/>
    </row>
    <row r="217" spans="23:194" x14ac:dyDescent="0.25">
      <c r="W217"/>
      <c r="Z217"/>
      <c r="AD217"/>
      <c r="AI217"/>
      <c r="AL217"/>
      <c r="AQ217"/>
      <c r="AR217"/>
      <c r="AS217"/>
      <c r="AT217"/>
      <c r="AU217"/>
      <c r="AV217"/>
      <c r="AW217"/>
      <c r="AX217"/>
      <c r="AY217"/>
      <c r="AZ217"/>
      <c r="BA217"/>
      <c r="BB217"/>
      <c r="BC217"/>
      <c r="BD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s="6"/>
      <c r="FW217" s="1"/>
      <c r="FX217"/>
      <c r="FY217"/>
      <c r="FZ217"/>
      <c r="GA217"/>
      <c r="GB217"/>
      <c r="GC217"/>
      <c r="GD217"/>
      <c r="GE217"/>
      <c r="GF217"/>
      <c r="GG217"/>
      <c r="GH217"/>
      <c r="GI217" s="6"/>
      <c r="GJ217"/>
      <c r="GK217"/>
      <c r="GL217" s="1"/>
    </row>
    <row r="218" spans="23:194" x14ac:dyDescent="0.25">
      <c r="W218"/>
      <c r="Z218"/>
      <c r="AD218"/>
      <c r="AI218"/>
      <c r="AL218"/>
      <c r="AQ218"/>
      <c r="AR218"/>
      <c r="AS218"/>
      <c r="AT218"/>
      <c r="AU218"/>
      <c r="AV218"/>
      <c r="AW218"/>
      <c r="AX218"/>
      <c r="AY218"/>
      <c r="AZ218"/>
      <c r="BA218"/>
      <c r="BB218"/>
      <c r="BC218"/>
      <c r="BD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s="6"/>
      <c r="FW218" s="1"/>
      <c r="FX218"/>
      <c r="FY218"/>
      <c r="FZ218"/>
      <c r="GA218"/>
      <c r="GB218"/>
      <c r="GC218"/>
      <c r="GD218"/>
      <c r="GE218"/>
      <c r="GF218"/>
      <c r="GG218"/>
      <c r="GH218"/>
      <c r="GI218" s="6"/>
      <c r="GJ218"/>
      <c r="GK218"/>
      <c r="GL218" s="1"/>
    </row>
    <row r="219" spans="23:194" x14ac:dyDescent="0.25">
      <c r="W219"/>
      <c r="Z219"/>
      <c r="AD219"/>
      <c r="AI219"/>
      <c r="AL219"/>
      <c r="AQ219"/>
      <c r="AR219"/>
      <c r="AS219"/>
      <c r="AT219"/>
      <c r="AU219"/>
      <c r="AV219"/>
      <c r="AW219"/>
      <c r="AX219"/>
      <c r="AY219"/>
      <c r="AZ219"/>
      <c r="BA219"/>
      <c r="BB219"/>
      <c r="BC219"/>
      <c r="BD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s="6"/>
      <c r="FW219" s="1"/>
      <c r="FX219"/>
      <c r="FY219"/>
      <c r="FZ219"/>
      <c r="GA219"/>
      <c r="GB219"/>
      <c r="GC219"/>
      <c r="GD219"/>
      <c r="GE219"/>
      <c r="GF219"/>
      <c r="GG219"/>
      <c r="GH219"/>
      <c r="GI219" s="6"/>
      <c r="GJ219"/>
      <c r="GK219"/>
      <c r="GL219" s="1"/>
    </row>
    <row r="220" spans="23:194" x14ac:dyDescent="0.25">
      <c r="W220"/>
      <c r="Z220"/>
      <c r="AD220"/>
      <c r="AI220"/>
      <c r="AL220"/>
      <c r="AQ220"/>
      <c r="AR220"/>
      <c r="AS220"/>
      <c r="AT220"/>
      <c r="AU220"/>
      <c r="AV220"/>
      <c r="AW220"/>
      <c r="AX220"/>
      <c r="AY220"/>
      <c r="AZ220"/>
      <c r="BA220"/>
      <c r="BB220"/>
      <c r="BC220"/>
      <c r="BD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s="6"/>
      <c r="FW220" s="1"/>
      <c r="FX220"/>
      <c r="FY220"/>
      <c r="FZ220"/>
      <c r="GA220"/>
      <c r="GB220"/>
      <c r="GC220"/>
      <c r="GD220"/>
      <c r="GE220"/>
      <c r="GF220"/>
      <c r="GG220"/>
      <c r="GH220"/>
      <c r="GI220" s="6"/>
      <c r="GJ220"/>
      <c r="GK220"/>
      <c r="GL220" s="1"/>
    </row>
    <row r="221" spans="23:194" x14ac:dyDescent="0.25">
      <c r="W221"/>
      <c r="Z221"/>
      <c r="AD221"/>
      <c r="AI221"/>
      <c r="AL221"/>
      <c r="AQ221"/>
      <c r="AR221"/>
      <c r="AS221"/>
      <c r="AT221"/>
      <c r="AU221"/>
      <c r="AV221"/>
      <c r="AW221"/>
      <c r="AX221"/>
      <c r="AY221"/>
      <c r="AZ221"/>
      <c r="BA221"/>
      <c r="BB221"/>
      <c r="BC221"/>
      <c r="BD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s="6"/>
      <c r="FW221" s="1"/>
      <c r="FX221"/>
      <c r="FY221"/>
      <c r="FZ221"/>
      <c r="GA221"/>
      <c r="GB221"/>
      <c r="GC221"/>
      <c r="GD221"/>
      <c r="GE221"/>
      <c r="GF221"/>
      <c r="GG221"/>
      <c r="GH221"/>
      <c r="GI221" s="6"/>
      <c r="GJ221"/>
      <c r="GK221"/>
      <c r="GL221" s="1"/>
    </row>
    <row r="222" spans="23:194" x14ac:dyDescent="0.25">
      <c r="W222"/>
      <c r="Z222"/>
      <c r="AD222"/>
      <c r="AI222"/>
      <c r="AL222"/>
      <c r="AQ222"/>
      <c r="AR222"/>
      <c r="AS222"/>
      <c r="AT222"/>
      <c r="AU222"/>
      <c r="AV222"/>
      <c r="AW222"/>
      <c r="AX222"/>
      <c r="AY222"/>
      <c r="AZ222"/>
      <c r="BA222"/>
      <c r="BB222"/>
      <c r="BC222"/>
      <c r="BD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s="6"/>
      <c r="FW222" s="1"/>
      <c r="FX222"/>
      <c r="FY222"/>
      <c r="FZ222"/>
      <c r="GA222"/>
      <c r="GB222"/>
      <c r="GC222"/>
      <c r="GD222"/>
      <c r="GE222"/>
      <c r="GF222"/>
      <c r="GG222"/>
      <c r="GH222"/>
      <c r="GI222" s="6"/>
      <c r="GJ222"/>
      <c r="GK222"/>
      <c r="GL222" s="1"/>
    </row>
    <row r="223" spans="23:194" x14ac:dyDescent="0.25">
      <c r="W223"/>
      <c r="Z223"/>
      <c r="AD223"/>
      <c r="AI223"/>
      <c r="AL223"/>
      <c r="AQ223"/>
      <c r="AR223"/>
      <c r="AS223"/>
      <c r="AT223"/>
      <c r="AU223"/>
      <c r="AV223"/>
      <c r="AW223"/>
      <c r="AX223"/>
      <c r="AY223"/>
      <c r="AZ223"/>
      <c r="BA223"/>
      <c r="BB223"/>
      <c r="BC223"/>
      <c r="BD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s="6"/>
      <c r="FW223" s="1"/>
      <c r="FX223"/>
      <c r="FY223"/>
      <c r="FZ223"/>
      <c r="GA223"/>
      <c r="GB223"/>
      <c r="GC223"/>
      <c r="GD223"/>
      <c r="GE223"/>
      <c r="GF223"/>
      <c r="GG223"/>
      <c r="GH223"/>
      <c r="GI223" s="6"/>
      <c r="GJ223"/>
      <c r="GK223"/>
      <c r="GL223" s="1"/>
    </row>
    <row r="224" spans="23:194" x14ac:dyDescent="0.25">
      <c r="W224"/>
      <c r="Z224"/>
      <c r="AD224"/>
      <c r="AI224"/>
      <c r="AL224"/>
      <c r="AQ224"/>
      <c r="AR224"/>
      <c r="AS224"/>
      <c r="AT224"/>
      <c r="AU224"/>
      <c r="AV224"/>
      <c r="AW224"/>
      <c r="AX224"/>
      <c r="AY224"/>
      <c r="AZ224"/>
      <c r="BA224"/>
      <c r="BB224"/>
      <c r="BC224"/>
      <c r="BD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s="6"/>
      <c r="FW224" s="1"/>
      <c r="FX224"/>
      <c r="FY224"/>
      <c r="FZ224"/>
      <c r="GA224"/>
      <c r="GB224"/>
      <c r="GC224"/>
      <c r="GD224"/>
      <c r="GE224"/>
      <c r="GF224"/>
      <c r="GG224"/>
      <c r="GH224"/>
      <c r="GI224" s="6"/>
      <c r="GJ224"/>
      <c r="GK224"/>
      <c r="GL224" s="1"/>
    </row>
    <row r="225" spans="23:194" x14ac:dyDescent="0.25">
      <c r="W225"/>
      <c r="Z225"/>
      <c r="AD225"/>
      <c r="AI225"/>
      <c r="AL225"/>
      <c r="AQ225"/>
      <c r="AR225"/>
      <c r="AS225"/>
      <c r="AT225"/>
      <c r="AU225"/>
      <c r="AV225"/>
      <c r="AW225"/>
      <c r="AX225"/>
      <c r="AY225"/>
      <c r="AZ225"/>
      <c r="BA225"/>
      <c r="BB225"/>
      <c r="BC225"/>
      <c r="BD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s="6"/>
      <c r="FW225" s="1"/>
      <c r="FX225"/>
      <c r="FY225"/>
      <c r="FZ225"/>
      <c r="GA225"/>
      <c r="GB225"/>
      <c r="GC225"/>
      <c r="GD225"/>
      <c r="GE225"/>
      <c r="GF225"/>
      <c r="GG225"/>
      <c r="GH225"/>
      <c r="GI225" s="6"/>
      <c r="GJ225"/>
      <c r="GK225"/>
      <c r="GL225" s="1"/>
    </row>
    <row r="226" spans="23:194" x14ac:dyDescent="0.25">
      <c r="W226"/>
      <c r="Z226"/>
      <c r="AD226"/>
      <c r="AI226"/>
      <c r="AL226"/>
      <c r="AQ226"/>
      <c r="AR226"/>
      <c r="AS226"/>
      <c r="AT226"/>
      <c r="AU226"/>
      <c r="AV226"/>
      <c r="AW226"/>
      <c r="AX226"/>
      <c r="AY226"/>
      <c r="AZ226"/>
      <c r="BA226"/>
      <c r="BB226"/>
      <c r="BC226"/>
      <c r="BD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s="6"/>
      <c r="FW226" s="1"/>
      <c r="FX226"/>
      <c r="FY226"/>
      <c r="FZ226"/>
      <c r="GA226"/>
      <c r="GB226"/>
      <c r="GC226"/>
      <c r="GD226"/>
      <c r="GE226"/>
      <c r="GF226"/>
      <c r="GG226"/>
      <c r="GH226"/>
      <c r="GI226" s="6"/>
      <c r="GJ226"/>
      <c r="GK226"/>
      <c r="GL226" s="1"/>
    </row>
    <row r="227" spans="23:194" x14ac:dyDescent="0.25">
      <c r="W227"/>
      <c r="Z227"/>
      <c r="AD227"/>
      <c r="AI227"/>
      <c r="AL227"/>
      <c r="AQ227"/>
      <c r="AR227"/>
      <c r="AS227"/>
      <c r="AT227"/>
      <c r="AU227"/>
      <c r="AV227"/>
      <c r="AW227"/>
      <c r="AX227"/>
      <c r="AY227"/>
      <c r="AZ227"/>
      <c r="BA227"/>
      <c r="BB227"/>
      <c r="BC227"/>
      <c r="BD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s="6"/>
      <c r="FW227" s="1"/>
      <c r="FX227"/>
      <c r="FY227"/>
      <c r="FZ227"/>
      <c r="GA227"/>
      <c r="GB227"/>
      <c r="GC227"/>
      <c r="GD227"/>
      <c r="GE227"/>
      <c r="GF227"/>
      <c r="GG227"/>
      <c r="GH227"/>
      <c r="GI227" s="6"/>
      <c r="GJ227"/>
      <c r="GK227"/>
      <c r="GL227" s="1"/>
    </row>
    <row r="228" spans="23:194" x14ac:dyDescent="0.25">
      <c r="W228"/>
      <c r="Z228"/>
      <c r="AD228"/>
      <c r="AI228"/>
      <c r="AL228"/>
      <c r="AQ228"/>
      <c r="AR228"/>
      <c r="AS228"/>
      <c r="AT228"/>
      <c r="AU228"/>
      <c r="AV228"/>
      <c r="AW228"/>
      <c r="AX228"/>
      <c r="AY228"/>
      <c r="AZ228"/>
      <c r="BA228"/>
      <c r="BB228"/>
      <c r="BC228"/>
      <c r="BD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s="6"/>
      <c r="FW228" s="1"/>
      <c r="FX228"/>
      <c r="FY228"/>
      <c r="FZ228"/>
      <c r="GA228"/>
      <c r="GB228"/>
      <c r="GC228"/>
      <c r="GD228"/>
      <c r="GE228"/>
      <c r="GF228"/>
      <c r="GG228"/>
      <c r="GH228"/>
      <c r="GI228" s="6"/>
      <c r="GJ228"/>
      <c r="GK228"/>
      <c r="GL228" s="1"/>
    </row>
    <row r="229" spans="23:194" x14ac:dyDescent="0.25">
      <c r="W229"/>
      <c r="Z229"/>
      <c r="AD229"/>
      <c r="AI229"/>
      <c r="AL229"/>
      <c r="AQ229"/>
      <c r="AR229"/>
      <c r="AS229"/>
      <c r="AT229"/>
      <c r="AU229"/>
      <c r="AV229"/>
      <c r="AW229"/>
      <c r="AX229"/>
      <c r="AY229"/>
      <c r="AZ229"/>
      <c r="BA229"/>
      <c r="BB229"/>
      <c r="BC229"/>
      <c r="BD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s="6"/>
      <c r="FW229" s="1"/>
      <c r="FX229"/>
      <c r="FY229"/>
      <c r="FZ229"/>
      <c r="GA229"/>
      <c r="GB229"/>
      <c r="GC229"/>
      <c r="GD229"/>
      <c r="GE229"/>
      <c r="GF229"/>
      <c r="GG229"/>
      <c r="GH229"/>
      <c r="GI229" s="6"/>
      <c r="GJ229"/>
      <c r="GK229"/>
      <c r="GL229" s="1"/>
    </row>
    <row r="230" spans="23:194" x14ac:dyDescent="0.25">
      <c r="W230"/>
      <c r="Z230"/>
      <c r="AD230"/>
      <c r="AI230"/>
      <c r="AL230"/>
      <c r="AQ230"/>
      <c r="AR230"/>
      <c r="AS230"/>
      <c r="AT230"/>
      <c r="AU230"/>
      <c r="AV230"/>
      <c r="AW230"/>
      <c r="AX230"/>
      <c r="AY230"/>
      <c r="AZ230"/>
      <c r="BA230"/>
      <c r="BB230"/>
      <c r="BC230"/>
      <c r="BD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s="6"/>
      <c r="FW230" s="1"/>
      <c r="FX230"/>
      <c r="FY230"/>
      <c r="FZ230"/>
      <c r="GA230"/>
      <c r="GB230"/>
      <c r="GC230"/>
      <c r="GD230"/>
      <c r="GE230"/>
      <c r="GF230"/>
      <c r="GG230"/>
      <c r="GH230"/>
      <c r="GI230" s="6"/>
      <c r="GJ230"/>
      <c r="GK230"/>
      <c r="GL230" s="1"/>
    </row>
    <row r="231" spans="23:194" x14ac:dyDescent="0.25">
      <c r="W231"/>
      <c r="Z231"/>
      <c r="AD231"/>
      <c r="AI231"/>
      <c r="AL231"/>
      <c r="AQ231"/>
      <c r="AR231"/>
      <c r="AS231"/>
      <c r="AT231"/>
      <c r="AU231"/>
      <c r="AV231"/>
      <c r="AW231"/>
      <c r="AX231"/>
      <c r="AY231"/>
      <c r="AZ231"/>
      <c r="BA231"/>
      <c r="BB231"/>
      <c r="BC231"/>
      <c r="BD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s="6"/>
      <c r="FW231" s="1"/>
      <c r="FX231"/>
      <c r="FY231"/>
      <c r="FZ231"/>
      <c r="GA231"/>
      <c r="GB231"/>
      <c r="GC231"/>
      <c r="GD231"/>
      <c r="GE231"/>
      <c r="GF231"/>
      <c r="GG231"/>
      <c r="GH231"/>
      <c r="GI231" s="6"/>
      <c r="GJ231"/>
      <c r="GK231"/>
      <c r="GL231" s="1"/>
    </row>
    <row r="232" spans="23:194" x14ac:dyDescent="0.25">
      <c r="W232"/>
      <c r="Z232"/>
      <c r="AD232"/>
      <c r="AI232"/>
      <c r="AL232"/>
      <c r="AQ232"/>
      <c r="AR232"/>
      <c r="AS232"/>
      <c r="AT232"/>
      <c r="AU232"/>
      <c r="AV232"/>
      <c r="AW232"/>
      <c r="AX232"/>
      <c r="AY232"/>
      <c r="AZ232"/>
      <c r="BA232"/>
      <c r="BB232"/>
      <c r="BC232"/>
      <c r="BD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s="6"/>
      <c r="FW232" s="1"/>
      <c r="FX232"/>
      <c r="FY232"/>
      <c r="FZ232"/>
      <c r="GA232"/>
      <c r="GB232"/>
      <c r="GC232"/>
      <c r="GD232"/>
      <c r="GE232"/>
      <c r="GF232"/>
      <c r="GG232"/>
      <c r="GH232"/>
      <c r="GI232" s="6"/>
      <c r="GJ232"/>
      <c r="GK232"/>
      <c r="GL232" s="1"/>
    </row>
    <row r="233" spans="23:194" x14ac:dyDescent="0.25">
      <c r="W233"/>
      <c r="Z233"/>
      <c r="AD233"/>
      <c r="AI233"/>
      <c r="AL233"/>
      <c r="AQ233"/>
      <c r="AR233"/>
      <c r="AS233"/>
      <c r="AT233"/>
      <c r="AU233"/>
      <c r="AV233"/>
      <c r="AW233"/>
      <c r="AX233"/>
      <c r="AY233"/>
      <c r="AZ233"/>
      <c r="BA233"/>
      <c r="BB233"/>
      <c r="BC233"/>
      <c r="BD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s="6"/>
      <c r="FW233" s="1"/>
      <c r="FX233"/>
      <c r="FY233"/>
      <c r="FZ233"/>
      <c r="GA233"/>
      <c r="GB233"/>
      <c r="GC233"/>
      <c r="GD233"/>
      <c r="GE233"/>
      <c r="GF233"/>
      <c r="GG233"/>
      <c r="GH233"/>
      <c r="GI233" s="6"/>
      <c r="GJ233"/>
      <c r="GK233"/>
      <c r="GL233" s="1"/>
    </row>
    <row r="234" spans="23:194" x14ac:dyDescent="0.25">
      <c r="W234"/>
      <c r="Z234"/>
      <c r="AD234"/>
      <c r="AI234"/>
      <c r="AL234"/>
      <c r="AQ234"/>
      <c r="AR234"/>
      <c r="AS234"/>
      <c r="AT234"/>
      <c r="AU234"/>
      <c r="AV234"/>
      <c r="AW234"/>
      <c r="AX234"/>
      <c r="AY234"/>
      <c r="AZ234"/>
      <c r="BA234"/>
      <c r="BB234"/>
      <c r="BC234"/>
      <c r="BD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s="6"/>
      <c r="FW234" s="1"/>
      <c r="FX234"/>
      <c r="FY234"/>
      <c r="FZ234"/>
      <c r="GA234"/>
      <c r="GB234"/>
      <c r="GC234"/>
      <c r="GD234"/>
      <c r="GE234"/>
      <c r="GF234"/>
      <c r="GG234"/>
      <c r="GH234"/>
      <c r="GI234" s="6"/>
      <c r="GJ234"/>
      <c r="GK234"/>
      <c r="GL234" s="1"/>
    </row>
    <row r="235" spans="23:194" x14ac:dyDescent="0.25">
      <c r="W235"/>
      <c r="Z235"/>
      <c r="AD235"/>
      <c r="AI235"/>
      <c r="AL235"/>
      <c r="AQ235"/>
      <c r="AR235"/>
      <c r="AS235"/>
      <c r="AT235"/>
      <c r="AU235"/>
      <c r="AV235"/>
      <c r="AW235"/>
      <c r="AX235"/>
      <c r="AY235"/>
      <c r="AZ235"/>
      <c r="BA235"/>
      <c r="BB235"/>
      <c r="BC235"/>
      <c r="BD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s="6"/>
      <c r="FW235" s="1"/>
      <c r="FX235"/>
      <c r="FY235"/>
      <c r="FZ235"/>
      <c r="GA235"/>
      <c r="GB235"/>
      <c r="GC235"/>
      <c r="GD235"/>
      <c r="GE235"/>
      <c r="GF235"/>
      <c r="GG235"/>
      <c r="GH235"/>
      <c r="GI235" s="6"/>
      <c r="GJ235"/>
      <c r="GK235"/>
      <c r="GL235" s="1"/>
    </row>
    <row r="236" spans="23:194" x14ac:dyDescent="0.25">
      <c r="W236"/>
      <c r="Z236"/>
      <c r="AD236"/>
      <c r="AI236"/>
      <c r="AL236"/>
      <c r="AQ236"/>
      <c r="AR236"/>
      <c r="AS236"/>
      <c r="AT236"/>
      <c r="AU236"/>
      <c r="AV236"/>
      <c r="AW236"/>
      <c r="AX236"/>
      <c r="AY236"/>
      <c r="AZ236"/>
      <c r="BA236"/>
      <c r="BB236"/>
      <c r="BC236"/>
      <c r="BD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s="6"/>
      <c r="FW236" s="1"/>
      <c r="FX236"/>
      <c r="FY236"/>
      <c r="FZ236"/>
      <c r="GA236"/>
      <c r="GB236"/>
      <c r="GC236"/>
      <c r="GD236"/>
      <c r="GE236"/>
      <c r="GF236"/>
      <c r="GG236"/>
      <c r="GH236"/>
      <c r="GI236" s="6"/>
      <c r="GJ236"/>
      <c r="GK236"/>
      <c r="GL236" s="1"/>
    </row>
    <row r="237" spans="23:194" x14ac:dyDescent="0.25">
      <c r="W237"/>
      <c r="Z237"/>
      <c r="AD237"/>
      <c r="AI237"/>
      <c r="AL237"/>
      <c r="AQ237"/>
      <c r="AR237"/>
      <c r="AS237"/>
      <c r="AT237"/>
      <c r="AU237"/>
      <c r="AV237"/>
      <c r="AW237"/>
      <c r="AX237"/>
      <c r="AY237"/>
      <c r="AZ237"/>
      <c r="BA237"/>
      <c r="BB237"/>
      <c r="BC237"/>
      <c r="BD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s="6"/>
      <c r="FW237" s="1"/>
      <c r="FX237"/>
      <c r="FY237"/>
      <c r="FZ237"/>
      <c r="GA237"/>
      <c r="GB237"/>
      <c r="GC237"/>
      <c r="GD237"/>
      <c r="GE237"/>
      <c r="GF237"/>
      <c r="GG237"/>
      <c r="GH237"/>
      <c r="GI237" s="6"/>
      <c r="GJ237"/>
      <c r="GK237"/>
      <c r="GL237" s="1"/>
    </row>
    <row r="238" spans="23:194" x14ac:dyDescent="0.25">
      <c r="W238"/>
      <c r="Z238"/>
      <c r="AD238"/>
      <c r="AI238"/>
      <c r="AL238"/>
      <c r="AQ238"/>
      <c r="AR238"/>
      <c r="AS238"/>
      <c r="AT238"/>
      <c r="AU238"/>
      <c r="AV238"/>
      <c r="AW238"/>
      <c r="AX238"/>
      <c r="AY238"/>
      <c r="AZ238"/>
      <c r="BA238"/>
      <c r="BB238"/>
      <c r="BC238"/>
      <c r="BD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s="6"/>
      <c r="FW238" s="1"/>
      <c r="FX238"/>
      <c r="FY238"/>
      <c r="FZ238"/>
      <c r="GA238"/>
      <c r="GB238"/>
      <c r="GC238"/>
      <c r="GD238"/>
      <c r="GE238"/>
      <c r="GF238"/>
      <c r="GG238"/>
      <c r="GH238"/>
      <c r="GI238" s="6"/>
      <c r="GJ238"/>
      <c r="GK238"/>
      <c r="GL238" s="1"/>
    </row>
    <row r="239" spans="23:194" x14ac:dyDescent="0.25">
      <c r="W239"/>
      <c r="Z239"/>
      <c r="AD239"/>
      <c r="AI239"/>
      <c r="AL239"/>
      <c r="AQ239"/>
      <c r="AR239"/>
      <c r="AS239"/>
      <c r="AT239"/>
      <c r="AU239"/>
      <c r="AV239"/>
      <c r="AW239"/>
      <c r="AX239"/>
      <c r="AY239"/>
      <c r="AZ239"/>
      <c r="BA239"/>
      <c r="BB239"/>
      <c r="BC239"/>
      <c r="BD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s="6"/>
      <c r="FW239" s="1"/>
      <c r="FX239"/>
      <c r="FY239"/>
      <c r="FZ239"/>
      <c r="GA239"/>
      <c r="GB239"/>
      <c r="GC239"/>
      <c r="GD239"/>
      <c r="GE239"/>
      <c r="GF239"/>
      <c r="GG239"/>
      <c r="GH239"/>
      <c r="GI239" s="6"/>
      <c r="GJ239"/>
      <c r="GK239"/>
      <c r="GL239" s="1"/>
    </row>
    <row r="240" spans="23:194" x14ac:dyDescent="0.25">
      <c r="W240"/>
      <c r="Z240"/>
      <c r="AD240"/>
      <c r="AI240"/>
      <c r="AL240"/>
      <c r="AQ240"/>
      <c r="AR240"/>
      <c r="AS240"/>
      <c r="AT240"/>
      <c r="AU240"/>
      <c r="AV240"/>
      <c r="AW240"/>
      <c r="AX240"/>
      <c r="AY240"/>
      <c r="AZ240"/>
      <c r="BA240"/>
      <c r="BB240"/>
      <c r="BC240"/>
      <c r="BD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s="6"/>
      <c r="FW240" s="1"/>
      <c r="FX240"/>
      <c r="FY240"/>
      <c r="FZ240"/>
      <c r="GA240"/>
      <c r="GB240"/>
      <c r="GC240"/>
      <c r="GD240"/>
      <c r="GE240"/>
      <c r="GF240"/>
      <c r="GG240"/>
      <c r="GH240"/>
      <c r="GI240" s="6"/>
      <c r="GJ240"/>
      <c r="GK240"/>
      <c r="GL240" s="1"/>
    </row>
    <row r="241" spans="23:194" x14ac:dyDescent="0.25">
      <c r="W241"/>
      <c r="Z241"/>
      <c r="AD241"/>
      <c r="AI241"/>
      <c r="AL241"/>
      <c r="AQ241"/>
      <c r="AR241"/>
      <c r="AS241"/>
      <c r="AT241"/>
      <c r="AU241"/>
      <c r="AV241"/>
      <c r="AW241"/>
      <c r="AX241"/>
      <c r="AY241"/>
      <c r="AZ241"/>
      <c r="BA241"/>
      <c r="BB241"/>
      <c r="BC241"/>
      <c r="BD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s="6"/>
      <c r="FW241" s="1"/>
      <c r="FX241"/>
      <c r="FY241"/>
      <c r="FZ241"/>
      <c r="GA241"/>
      <c r="GB241"/>
      <c r="GC241"/>
      <c r="GD241"/>
      <c r="GE241"/>
      <c r="GF241"/>
      <c r="GG241"/>
      <c r="GH241"/>
      <c r="GI241" s="6"/>
      <c r="GJ241"/>
      <c r="GK241"/>
      <c r="GL241" s="1"/>
    </row>
    <row r="242" spans="23:194" x14ac:dyDescent="0.25">
      <c r="W242"/>
      <c r="Z242"/>
      <c r="AD242"/>
      <c r="AI242"/>
      <c r="AL242"/>
      <c r="AQ242"/>
      <c r="AR242"/>
      <c r="AS242"/>
      <c r="AT242"/>
      <c r="AU242"/>
      <c r="AV242"/>
      <c r="AW242"/>
      <c r="AX242"/>
      <c r="AY242"/>
      <c r="AZ242"/>
      <c r="BA242"/>
      <c r="BB242"/>
      <c r="BC242"/>
      <c r="BD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s="6"/>
      <c r="FW242" s="1"/>
      <c r="FX242"/>
      <c r="FY242"/>
      <c r="FZ242"/>
      <c r="GA242"/>
      <c r="GB242"/>
      <c r="GC242"/>
      <c r="GD242"/>
      <c r="GE242"/>
      <c r="GF242"/>
      <c r="GG242"/>
      <c r="GH242"/>
      <c r="GI242" s="6"/>
      <c r="GJ242"/>
      <c r="GK242"/>
      <c r="GL242" s="1"/>
    </row>
    <row r="243" spans="23:194" x14ac:dyDescent="0.25">
      <c r="W243"/>
      <c r="Z243"/>
      <c r="AD243"/>
      <c r="AI243"/>
      <c r="AL243"/>
      <c r="AQ243"/>
      <c r="AR243"/>
      <c r="AS243"/>
      <c r="AT243"/>
      <c r="AU243"/>
      <c r="AV243"/>
      <c r="AW243"/>
      <c r="AX243"/>
      <c r="AY243"/>
      <c r="AZ243"/>
      <c r="BA243"/>
      <c r="BB243"/>
      <c r="BC243"/>
      <c r="BD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s="6"/>
      <c r="FW243" s="1"/>
      <c r="FX243"/>
      <c r="FY243"/>
      <c r="FZ243"/>
      <c r="GA243"/>
      <c r="GB243"/>
      <c r="GC243"/>
      <c r="GD243"/>
      <c r="GE243"/>
      <c r="GF243"/>
      <c r="GG243"/>
      <c r="GH243"/>
      <c r="GI243" s="6"/>
      <c r="GJ243"/>
      <c r="GK243"/>
      <c r="GL243" s="1"/>
    </row>
    <row r="244" spans="23:194" x14ac:dyDescent="0.25">
      <c r="W244"/>
      <c r="Z244"/>
      <c r="AD244"/>
      <c r="AI244"/>
      <c r="AL244"/>
      <c r="AQ244"/>
      <c r="AR244"/>
      <c r="AS244"/>
      <c r="AT244"/>
      <c r="AU244"/>
      <c r="AV244"/>
      <c r="AW244"/>
      <c r="AX244"/>
      <c r="AY244"/>
      <c r="AZ244"/>
      <c r="BA244"/>
      <c r="BB244"/>
      <c r="BC244"/>
      <c r="BD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s="6"/>
      <c r="FW244" s="1"/>
      <c r="FX244"/>
      <c r="FY244"/>
      <c r="FZ244"/>
      <c r="GA244"/>
      <c r="GB244"/>
      <c r="GC244"/>
      <c r="GD244"/>
      <c r="GE244"/>
      <c r="GF244"/>
      <c r="GG244"/>
      <c r="GH244"/>
      <c r="GI244" s="6"/>
      <c r="GJ244"/>
      <c r="GK244"/>
      <c r="GL244" s="1"/>
    </row>
    <row r="245" spans="23:194" x14ac:dyDescent="0.25">
      <c r="W245"/>
      <c r="Z245"/>
      <c r="AD245"/>
      <c r="AI245"/>
      <c r="AL245"/>
      <c r="AQ245"/>
      <c r="AR245"/>
      <c r="AS245"/>
      <c r="AT245"/>
      <c r="AU245"/>
      <c r="AV245"/>
      <c r="AW245"/>
      <c r="AX245"/>
      <c r="AY245"/>
      <c r="AZ245"/>
      <c r="BA245"/>
      <c r="BB245"/>
      <c r="BC245"/>
      <c r="BD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s="6"/>
      <c r="FW245" s="1"/>
      <c r="FX245"/>
      <c r="FY245"/>
      <c r="FZ245"/>
      <c r="GA245"/>
      <c r="GB245"/>
      <c r="GC245"/>
      <c r="GD245"/>
      <c r="GE245"/>
      <c r="GF245"/>
      <c r="GG245"/>
      <c r="GH245"/>
      <c r="GI245" s="6"/>
      <c r="GJ245"/>
      <c r="GK245"/>
      <c r="GL245" s="1"/>
    </row>
    <row r="246" spans="23:194" x14ac:dyDescent="0.25">
      <c r="W246"/>
      <c r="Z246"/>
      <c r="AD246"/>
      <c r="AI246"/>
      <c r="AL246"/>
      <c r="AQ246"/>
      <c r="AR246"/>
      <c r="AS246"/>
      <c r="AT246"/>
      <c r="AU246"/>
      <c r="AV246"/>
      <c r="AW246"/>
      <c r="AX246"/>
      <c r="AY246"/>
      <c r="AZ246"/>
      <c r="BA246"/>
      <c r="BB246"/>
      <c r="BC246"/>
      <c r="BD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s="6"/>
      <c r="FW246" s="1"/>
      <c r="FX246"/>
      <c r="FY246"/>
      <c r="FZ246"/>
      <c r="GA246"/>
      <c r="GB246"/>
      <c r="GC246"/>
      <c r="GD246"/>
      <c r="GE246"/>
      <c r="GF246"/>
      <c r="GG246"/>
      <c r="GH246"/>
      <c r="GI246" s="6"/>
      <c r="GJ246"/>
      <c r="GK246"/>
      <c r="GL246" s="1"/>
    </row>
    <row r="247" spans="23:194" x14ac:dyDescent="0.25">
      <c r="W247"/>
      <c r="Z247"/>
      <c r="AD247"/>
      <c r="AI247"/>
      <c r="AL247"/>
      <c r="AQ247"/>
      <c r="AR247"/>
      <c r="AS247"/>
      <c r="AT247"/>
      <c r="AU247"/>
      <c r="AV247"/>
      <c r="AW247"/>
      <c r="AX247"/>
      <c r="AY247"/>
      <c r="AZ247"/>
      <c r="BA247"/>
      <c r="BB247"/>
      <c r="BC247"/>
      <c r="BD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s="6"/>
      <c r="FW247" s="1"/>
      <c r="FX247"/>
      <c r="FY247"/>
      <c r="FZ247"/>
      <c r="GA247"/>
      <c r="GB247"/>
      <c r="GC247"/>
      <c r="GD247"/>
      <c r="GE247"/>
      <c r="GF247"/>
      <c r="GG247"/>
      <c r="GH247"/>
      <c r="GI247" s="6"/>
      <c r="GJ247"/>
      <c r="GK247"/>
      <c r="GL247" s="1"/>
    </row>
    <row r="248" spans="23:194" x14ac:dyDescent="0.25">
      <c r="W248"/>
      <c r="Z248"/>
      <c r="AD248"/>
      <c r="AI248"/>
      <c r="AL248"/>
      <c r="AQ248"/>
      <c r="AR248"/>
      <c r="AS248"/>
      <c r="AT248"/>
      <c r="AU248"/>
      <c r="AV248"/>
      <c r="AW248"/>
      <c r="AX248"/>
      <c r="AY248"/>
      <c r="AZ248"/>
      <c r="BA248"/>
      <c r="BB248"/>
      <c r="BC248"/>
      <c r="BD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s="6"/>
      <c r="FW248" s="1"/>
      <c r="FX248"/>
      <c r="FY248"/>
      <c r="FZ248"/>
      <c r="GA248"/>
      <c r="GB248"/>
      <c r="GC248"/>
      <c r="GD248"/>
      <c r="GE248"/>
      <c r="GF248"/>
      <c r="GG248"/>
      <c r="GH248"/>
      <c r="GI248" s="6"/>
      <c r="GJ248"/>
      <c r="GK248"/>
      <c r="GL248" s="1"/>
    </row>
    <row r="249" spans="23:194" x14ac:dyDescent="0.25">
      <c r="W249"/>
      <c r="Z249"/>
      <c r="AD249"/>
      <c r="AI249"/>
      <c r="AL249"/>
      <c r="AQ249"/>
      <c r="AR249"/>
      <c r="AS249"/>
      <c r="AT249"/>
      <c r="AU249"/>
      <c r="AV249"/>
      <c r="AW249"/>
      <c r="AX249"/>
      <c r="AY249"/>
      <c r="AZ249"/>
      <c r="BA249"/>
      <c r="BB249"/>
      <c r="BC249"/>
      <c r="BD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s="6"/>
      <c r="FW249" s="1"/>
      <c r="FX249"/>
      <c r="FY249"/>
      <c r="FZ249"/>
      <c r="GA249"/>
      <c r="GB249"/>
      <c r="GC249"/>
      <c r="GD249"/>
      <c r="GE249"/>
      <c r="GF249"/>
      <c r="GG249"/>
      <c r="GH249"/>
      <c r="GI249" s="6"/>
      <c r="GJ249"/>
      <c r="GK249"/>
      <c r="GL249" s="1"/>
    </row>
    <row r="250" spans="23:194" x14ac:dyDescent="0.25">
      <c r="W250"/>
      <c r="Z250"/>
      <c r="AD250"/>
      <c r="AI250"/>
      <c r="AL250"/>
      <c r="AQ250"/>
      <c r="AR250"/>
      <c r="AS250"/>
      <c r="AT250"/>
      <c r="AU250"/>
      <c r="AV250"/>
      <c r="AW250"/>
      <c r="AX250"/>
      <c r="AY250"/>
      <c r="AZ250"/>
      <c r="BA250"/>
      <c r="BB250"/>
      <c r="BC250"/>
      <c r="BD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s="6"/>
      <c r="FW250" s="1"/>
      <c r="FX250"/>
      <c r="FY250"/>
      <c r="FZ250"/>
      <c r="GA250"/>
      <c r="GB250"/>
      <c r="GC250"/>
      <c r="GD250"/>
      <c r="GE250"/>
      <c r="GF250"/>
      <c r="GG250"/>
      <c r="GH250"/>
      <c r="GI250" s="6"/>
      <c r="GJ250"/>
      <c r="GK250"/>
      <c r="GL250" s="1"/>
    </row>
    <row r="251" spans="23:194" x14ac:dyDescent="0.25">
      <c r="W251"/>
      <c r="Z251"/>
      <c r="AD251"/>
      <c r="AI251"/>
      <c r="AL251"/>
      <c r="AQ251"/>
      <c r="AR251"/>
      <c r="AS251"/>
      <c r="AT251"/>
      <c r="AU251"/>
      <c r="AV251"/>
      <c r="AW251"/>
      <c r="AX251"/>
      <c r="AY251"/>
      <c r="AZ251"/>
      <c r="BA251"/>
      <c r="BB251"/>
      <c r="BC251"/>
      <c r="BD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s="6"/>
      <c r="FW251" s="1"/>
      <c r="FX251"/>
      <c r="FY251"/>
      <c r="FZ251"/>
      <c r="GA251"/>
      <c r="GB251"/>
      <c r="GC251"/>
      <c r="GD251"/>
      <c r="GE251"/>
      <c r="GF251"/>
      <c r="GG251"/>
      <c r="GH251"/>
      <c r="GI251" s="6"/>
      <c r="GJ251"/>
      <c r="GK251"/>
      <c r="GL251" s="1"/>
    </row>
    <row r="252" spans="23:194" x14ac:dyDescent="0.25">
      <c r="W252"/>
      <c r="Z252"/>
      <c r="AD252"/>
      <c r="AI252"/>
      <c r="AL252"/>
      <c r="AQ252"/>
      <c r="AR252"/>
      <c r="AS252"/>
      <c r="AT252"/>
      <c r="AU252"/>
      <c r="AV252"/>
      <c r="AW252"/>
      <c r="AX252"/>
      <c r="AY252"/>
      <c r="AZ252"/>
      <c r="BA252"/>
      <c r="BB252"/>
      <c r="BC252"/>
      <c r="BD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s="6"/>
      <c r="FW252" s="1"/>
      <c r="FX252"/>
      <c r="FY252"/>
      <c r="FZ252"/>
      <c r="GA252"/>
      <c r="GB252"/>
      <c r="GC252"/>
      <c r="GD252"/>
      <c r="GE252"/>
      <c r="GF252"/>
      <c r="GG252"/>
      <c r="GH252"/>
      <c r="GI252" s="6"/>
      <c r="GJ252"/>
      <c r="GK252"/>
      <c r="GL252" s="1"/>
    </row>
    <row r="253" spans="23:194" x14ac:dyDescent="0.25">
      <c r="W253"/>
      <c r="Z253"/>
      <c r="AD253"/>
      <c r="AI253"/>
      <c r="AL253"/>
      <c r="AQ253"/>
      <c r="AR253"/>
      <c r="AS253"/>
      <c r="AT253"/>
      <c r="AU253"/>
      <c r="AV253"/>
      <c r="AW253"/>
      <c r="AX253"/>
      <c r="AY253"/>
      <c r="AZ253"/>
      <c r="BA253"/>
      <c r="BB253"/>
      <c r="BC253"/>
      <c r="BD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s="6"/>
      <c r="FW253" s="1"/>
      <c r="FX253"/>
      <c r="FY253"/>
      <c r="FZ253"/>
      <c r="GA253"/>
      <c r="GB253"/>
      <c r="GC253"/>
      <c r="GD253"/>
      <c r="GE253"/>
      <c r="GF253"/>
      <c r="GG253"/>
      <c r="GH253"/>
      <c r="GI253" s="6"/>
      <c r="GJ253"/>
      <c r="GK253"/>
      <c r="GL253" s="1"/>
    </row>
    <row r="254" spans="23:194" x14ac:dyDescent="0.25">
      <c r="W254"/>
      <c r="Z254"/>
      <c r="AD254"/>
      <c r="AI254"/>
      <c r="AL254"/>
      <c r="AQ254"/>
      <c r="AR254"/>
      <c r="AS254"/>
      <c r="AT254"/>
      <c r="AU254"/>
      <c r="AV254"/>
      <c r="AW254"/>
      <c r="AX254"/>
      <c r="AY254"/>
      <c r="AZ254"/>
      <c r="BA254"/>
      <c r="BB254"/>
      <c r="BC254"/>
      <c r="BD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s="6"/>
      <c r="FW254" s="1"/>
      <c r="FX254"/>
      <c r="FY254"/>
      <c r="FZ254"/>
      <c r="GA254"/>
      <c r="GB254"/>
      <c r="GC254"/>
      <c r="GD254"/>
      <c r="GE254"/>
      <c r="GF254"/>
      <c r="GG254"/>
      <c r="GH254"/>
      <c r="GI254" s="6"/>
      <c r="GJ254"/>
      <c r="GK254"/>
      <c r="GL254" s="1"/>
    </row>
    <row r="255" spans="23:194" x14ac:dyDescent="0.25">
      <c r="W255"/>
      <c r="Z255"/>
      <c r="AD255"/>
      <c r="AI255"/>
      <c r="AL255"/>
      <c r="AQ255"/>
      <c r="AR255"/>
      <c r="AS255"/>
      <c r="AT255"/>
      <c r="AU255"/>
      <c r="AV255"/>
      <c r="AW255"/>
      <c r="AX255"/>
      <c r="AY255"/>
      <c r="AZ255"/>
      <c r="BA255"/>
      <c r="BB255"/>
      <c r="BC255"/>
      <c r="BD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s="6"/>
      <c r="FW255" s="1"/>
      <c r="FX255"/>
      <c r="FY255"/>
      <c r="FZ255"/>
      <c r="GA255"/>
      <c r="GB255"/>
      <c r="GC255"/>
      <c r="GD255"/>
      <c r="GE255"/>
      <c r="GF255"/>
      <c r="GG255"/>
      <c r="GH255"/>
      <c r="GI255" s="6"/>
      <c r="GJ255"/>
      <c r="GK255"/>
      <c r="GL255" s="1"/>
    </row>
    <row r="256" spans="23:194" x14ac:dyDescent="0.25">
      <c r="W256"/>
      <c r="Z256"/>
      <c r="AD256"/>
      <c r="AI256"/>
      <c r="AL256"/>
      <c r="AQ256"/>
      <c r="AR256"/>
      <c r="AS256"/>
      <c r="AT256"/>
      <c r="AU256"/>
      <c r="AV256"/>
      <c r="AW256"/>
      <c r="AX256"/>
      <c r="AY256"/>
      <c r="AZ256"/>
      <c r="BA256"/>
      <c r="BB256"/>
      <c r="BC256"/>
      <c r="BD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s="6"/>
      <c r="FW256" s="1"/>
      <c r="FX256"/>
      <c r="FY256"/>
      <c r="FZ256"/>
      <c r="GA256"/>
      <c r="GB256"/>
      <c r="GC256"/>
      <c r="GD256"/>
      <c r="GE256"/>
      <c r="GF256"/>
      <c r="GG256"/>
      <c r="GH256"/>
      <c r="GI256" s="6"/>
      <c r="GJ256"/>
      <c r="GK256"/>
      <c r="GL256" s="1"/>
    </row>
    <row r="257" spans="23:194" x14ac:dyDescent="0.25">
      <c r="W257"/>
      <c r="Z257"/>
      <c r="AD257"/>
      <c r="AI257"/>
      <c r="AL257"/>
      <c r="AQ257"/>
      <c r="AR257"/>
      <c r="AS257"/>
      <c r="AT257"/>
      <c r="AU257"/>
      <c r="AV257"/>
      <c r="AW257"/>
      <c r="AX257"/>
      <c r="AY257"/>
      <c r="AZ257"/>
      <c r="BA257"/>
      <c r="BB257"/>
      <c r="BC257"/>
      <c r="BD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s="6"/>
      <c r="FW257" s="1"/>
      <c r="FX257"/>
      <c r="FY257"/>
      <c r="FZ257"/>
      <c r="GA257"/>
      <c r="GB257"/>
      <c r="GC257"/>
      <c r="GD257"/>
      <c r="GE257"/>
      <c r="GF257"/>
      <c r="GG257"/>
      <c r="GH257"/>
      <c r="GI257" s="6"/>
      <c r="GJ257"/>
      <c r="GK257"/>
      <c r="GL257" s="1"/>
    </row>
    <row r="258" spans="23:194" x14ac:dyDescent="0.25">
      <c r="W258"/>
      <c r="Z258"/>
      <c r="AD258"/>
      <c r="AI258"/>
      <c r="AL258"/>
      <c r="AQ258"/>
      <c r="AR258"/>
      <c r="AS258"/>
      <c r="AT258"/>
      <c r="AU258"/>
      <c r="AV258"/>
      <c r="AW258"/>
      <c r="AX258"/>
      <c r="AY258"/>
      <c r="AZ258"/>
      <c r="BA258"/>
      <c r="BB258"/>
      <c r="BC258"/>
      <c r="BD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s="6"/>
      <c r="FW258" s="1"/>
      <c r="FX258"/>
      <c r="FY258"/>
      <c r="FZ258"/>
      <c r="GA258"/>
      <c r="GB258"/>
      <c r="GC258"/>
      <c r="GD258"/>
      <c r="GE258"/>
      <c r="GF258"/>
      <c r="GG258"/>
      <c r="GH258"/>
      <c r="GI258" s="6"/>
      <c r="GJ258"/>
      <c r="GK258"/>
      <c r="GL258" s="1"/>
    </row>
    <row r="259" spans="23:194" x14ac:dyDescent="0.25">
      <c r="W259"/>
      <c r="Z259"/>
      <c r="AD259"/>
      <c r="AI259"/>
      <c r="AL259"/>
      <c r="AQ259"/>
      <c r="AR259"/>
      <c r="AS259"/>
      <c r="AT259"/>
      <c r="AU259"/>
      <c r="AV259"/>
      <c r="AW259"/>
      <c r="AX259"/>
      <c r="AY259"/>
      <c r="AZ259"/>
      <c r="BA259"/>
      <c r="BB259"/>
      <c r="BC259"/>
      <c r="BD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s="6"/>
      <c r="FW259" s="1"/>
      <c r="FX259"/>
      <c r="FY259"/>
      <c r="FZ259"/>
      <c r="GA259"/>
      <c r="GB259"/>
      <c r="GC259"/>
      <c r="GD259"/>
      <c r="GE259"/>
      <c r="GF259"/>
      <c r="GG259"/>
      <c r="GH259"/>
      <c r="GI259" s="6"/>
      <c r="GJ259"/>
      <c r="GK259"/>
      <c r="GL259" s="1"/>
    </row>
    <row r="260" spans="23:194" x14ac:dyDescent="0.25">
      <c r="W260"/>
      <c r="Z260"/>
      <c r="AD260"/>
      <c r="AI260"/>
      <c r="AL260"/>
      <c r="AQ260"/>
      <c r="AR260"/>
      <c r="AS260"/>
      <c r="AT260"/>
      <c r="AU260"/>
      <c r="AV260"/>
      <c r="AW260"/>
      <c r="AX260"/>
      <c r="AY260"/>
      <c r="AZ260"/>
      <c r="BA260"/>
      <c r="BB260"/>
      <c r="BC260"/>
      <c r="BD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s="6"/>
      <c r="FW260" s="1"/>
      <c r="FX260"/>
      <c r="FY260"/>
      <c r="FZ260"/>
      <c r="GA260"/>
      <c r="GB260"/>
      <c r="GC260"/>
      <c r="GD260"/>
      <c r="GE260"/>
      <c r="GF260"/>
      <c r="GG260"/>
      <c r="GH260"/>
      <c r="GI260" s="6"/>
      <c r="GJ260"/>
      <c r="GK260"/>
      <c r="GL260" s="1"/>
    </row>
    <row r="261" spans="23:194" x14ac:dyDescent="0.25">
      <c r="W261"/>
      <c r="Z261"/>
      <c r="AD261"/>
      <c r="AI261"/>
      <c r="AL261"/>
      <c r="AQ261"/>
      <c r="AR261"/>
      <c r="AS261"/>
      <c r="AT261"/>
      <c r="AU261"/>
      <c r="AV261"/>
      <c r="AW261"/>
      <c r="AX261"/>
      <c r="AY261"/>
      <c r="AZ261"/>
      <c r="BA261"/>
      <c r="BB261"/>
      <c r="BC261"/>
      <c r="BD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s="6"/>
      <c r="FW261" s="1"/>
      <c r="FX261"/>
      <c r="FY261"/>
      <c r="FZ261"/>
      <c r="GA261"/>
      <c r="GB261"/>
      <c r="GC261"/>
      <c r="GD261"/>
      <c r="GE261"/>
      <c r="GF261"/>
      <c r="GG261"/>
      <c r="GH261"/>
      <c r="GI261" s="6"/>
      <c r="GJ261"/>
      <c r="GK261"/>
      <c r="GL261" s="1"/>
    </row>
    <row r="262" spans="23:194" x14ac:dyDescent="0.25">
      <c r="W262"/>
      <c r="Z262"/>
      <c r="AD262"/>
      <c r="AI262"/>
      <c r="AL262"/>
      <c r="AQ262"/>
      <c r="AR262"/>
      <c r="AS262"/>
      <c r="AT262"/>
      <c r="AU262"/>
      <c r="AV262"/>
      <c r="AW262"/>
      <c r="AX262"/>
      <c r="AY262"/>
      <c r="AZ262"/>
      <c r="BA262"/>
      <c r="BB262"/>
      <c r="BC262"/>
      <c r="BD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s="6"/>
      <c r="FW262" s="1"/>
      <c r="FX262"/>
      <c r="FY262"/>
      <c r="FZ262"/>
      <c r="GA262"/>
      <c r="GB262"/>
      <c r="GC262"/>
      <c r="GD262"/>
      <c r="GE262"/>
      <c r="GF262"/>
      <c r="GG262"/>
      <c r="GH262"/>
      <c r="GI262" s="6"/>
      <c r="GJ262"/>
      <c r="GK262"/>
      <c r="GL262" s="1"/>
    </row>
    <row r="263" spans="23:194" x14ac:dyDescent="0.25">
      <c r="W263"/>
      <c r="Z263"/>
      <c r="AD263"/>
      <c r="AI263"/>
      <c r="AL263"/>
      <c r="AQ263"/>
      <c r="AR263"/>
      <c r="AS263"/>
      <c r="AT263"/>
      <c r="AU263"/>
      <c r="AV263"/>
      <c r="AW263"/>
      <c r="AX263"/>
      <c r="AY263"/>
      <c r="AZ263"/>
      <c r="BA263"/>
      <c r="BB263"/>
      <c r="BC263"/>
      <c r="BD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s="6"/>
      <c r="FW263" s="1"/>
      <c r="FX263"/>
      <c r="FY263"/>
      <c r="FZ263"/>
      <c r="GA263"/>
      <c r="GB263"/>
      <c r="GC263"/>
      <c r="GD263"/>
      <c r="GE263"/>
      <c r="GF263"/>
      <c r="GG263"/>
      <c r="GH263"/>
      <c r="GI263" s="6"/>
      <c r="GJ263"/>
      <c r="GK263"/>
      <c r="GL263" s="1"/>
    </row>
    <row r="264" spans="23:194" x14ac:dyDescent="0.25">
      <c r="W264"/>
      <c r="Z264"/>
      <c r="AD264"/>
      <c r="AI264"/>
      <c r="AL264"/>
      <c r="AQ264"/>
      <c r="AR264"/>
      <c r="AS264"/>
      <c r="AT264"/>
      <c r="AU264"/>
      <c r="AV264"/>
      <c r="AW264"/>
      <c r="AX264"/>
      <c r="AY264"/>
      <c r="AZ264"/>
      <c r="BA264"/>
      <c r="BB264"/>
      <c r="BC264"/>
      <c r="BD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s="6"/>
      <c r="FW264" s="1"/>
      <c r="FX264"/>
      <c r="FY264"/>
      <c r="FZ264"/>
      <c r="GA264"/>
      <c r="GB264"/>
      <c r="GC264"/>
      <c r="GD264"/>
      <c r="GE264"/>
      <c r="GF264"/>
      <c r="GG264"/>
      <c r="GH264"/>
      <c r="GI264" s="6"/>
      <c r="GJ264"/>
      <c r="GK264"/>
      <c r="GL264" s="1"/>
    </row>
    <row r="265" spans="23:194" x14ac:dyDescent="0.25">
      <c r="W265"/>
      <c r="Z265"/>
      <c r="AD265"/>
      <c r="AI265"/>
      <c r="AL265"/>
      <c r="AQ265"/>
      <c r="AR265"/>
      <c r="AS265"/>
      <c r="AT265"/>
      <c r="AU265"/>
      <c r="AV265"/>
      <c r="AW265"/>
      <c r="AX265"/>
      <c r="AY265"/>
      <c r="AZ265"/>
      <c r="BA265"/>
      <c r="BB265"/>
      <c r="BC265"/>
      <c r="BD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s="6"/>
      <c r="FW265" s="1"/>
      <c r="FX265"/>
      <c r="FY265"/>
      <c r="FZ265"/>
      <c r="GA265"/>
      <c r="GB265"/>
      <c r="GC265"/>
      <c r="GD265"/>
      <c r="GE265"/>
      <c r="GF265"/>
      <c r="GG265"/>
      <c r="GH265"/>
      <c r="GI265" s="6"/>
      <c r="GJ265"/>
      <c r="GK265"/>
      <c r="GL265" s="1"/>
    </row>
    <row r="266" spans="23:194" x14ac:dyDescent="0.25">
      <c r="W266"/>
      <c r="Z266"/>
      <c r="AD266"/>
      <c r="AI266"/>
      <c r="AL266"/>
      <c r="AQ266"/>
      <c r="AR266"/>
      <c r="AS266"/>
      <c r="AT266"/>
      <c r="AU266"/>
      <c r="AV266"/>
      <c r="AW266"/>
      <c r="AX266"/>
      <c r="AY266"/>
      <c r="AZ266"/>
      <c r="BA266"/>
      <c r="BB266"/>
      <c r="BC266"/>
      <c r="BD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s="6"/>
      <c r="FW266" s="1"/>
      <c r="FX266"/>
      <c r="FY266"/>
      <c r="FZ266"/>
      <c r="GA266"/>
      <c r="GB266"/>
      <c r="GC266"/>
      <c r="GD266"/>
      <c r="GE266"/>
      <c r="GF266"/>
      <c r="GG266"/>
      <c r="GH266"/>
      <c r="GI266" s="6"/>
      <c r="GJ266"/>
      <c r="GK266"/>
      <c r="GL266" s="1"/>
    </row>
    <row r="267" spans="23:194" x14ac:dyDescent="0.25">
      <c r="W267"/>
      <c r="Z267"/>
      <c r="AD267"/>
      <c r="AI267"/>
      <c r="AL267"/>
      <c r="AQ267"/>
      <c r="AR267"/>
      <c r="AS267"/>
      <c r="AT267"/>
      <c r="AU267"/>
      <c r="AV267"/>
      <c r="AW267"/>
      <c r="AX267"/>
      <c r="AY267"/>
      <c r="AZ267"/>
      <c r="BA267"/>
      <c r="BB267"/>
      <c r="BC267"/>
      <c r="BD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s="6"/>
      <c r="FW267" s="1"/>
      <c r="FX267"/>
      <c r="FY267"/>
      <c r="FZ267"/>
      <c r="GA267"/>
      <c r="GB267"/>
      <c r="GC267"/>
      <c r="GD267"/>
      <c r="GE267"/>
      <c r="GF267"/>
      <c r="GG267"/>
      <c r="GH267"/>
      <c r="GI267" s="6"/>
      <c r="GJ267"/>
      <c r="GK267"/>
      <c r="GL267" s="1"/>
    </row>
    <row r="268" spans="23:194" x14ac:dyDescent="0.25">
      <c r="W268"/>
      <c r="Z268"/>
      <c r="AD268"/>
      <c r="AI268"/>
      <c r="AL268"/>
      <c r="AQ268"/>
      <c r="AR268"/>
      <c r="AS268"/>
      <c r="AT268"/>
      <c r="AU268"/>
      <c r="AV268"/>
      <c r="AW268"/>
      <c r="AX268"/>
      <c r="AY268"/>
      <c r="AZ268"/>
      <c r="BA268"/>
      <c r="BB268"/>
      <c r="BC268"/>
      <c r="BD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s="6"/>
      <c r="FW268" s="1"/>
      <c r="FX268"/>
      <c r="FY268"/>
      <c r="FZ268"/>
      <c r="GA268"/>
      <c r="GB268"/>
      <c r="GC268"/>
      <c r="GD268"/>
      <c r="GE268"/>
      <c r="GF268"/>
      <c r="GG268"/>
      <c r="GH268"/>
      <c r="GI268" s="6"/>
      <c r="GJ268"/>
      <c r="GK268"/>
      <c r="GL268" s="1"/>
    </row>
    <row r="269" spans="23:194" x14ac:dyDescent="0.25">
      <c r="W269"/>
      <c r="Z269"/>
      <c r="AD269"/>
      <c r="AI269"/>
      <c r="AL269"/>
      <c r="AQ269"/>
      <c r="AR269"/>
      <c r="AS269"/>
      <c r="AT269"/>
      <c r="AU269"/>
      <c r="AV269"/>
      <c r="AW269"/>
      <c r="AX269"/>
      <c r="AY269"/>
      <c r="AZ269"/>
      <c r="BA269"/>
      <c r="BB269"/>
      <c r="BC269"/>
      <c r="BD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s="6"/>
      <c r="FW269" s="1"/>
      <c r="FX269"/>
      <c r="FY269"/>
      <c r="FZ269"/>
      <c r="GA269"/>
      <c r="GB269"/>
      <c r="GC269"/>
      <c r="GD269"/>
      <c r="GE269"/>
      <c r="GF269"/>
      <c r="GG269"/>
      <c r="GH269"/>
      <c r="GI269" s="6"/>
      <c r="GJ269"/>
      <c r="GK269"/>
      <c r="GL269" s="1"/>
    </row>
    <row r="270" spans="23:194" x14ac:dyDescent="0.25">
      <c r="W270"/>
      <c r="Z270"/>
      <c r="AD270"/>
      <c r="AI270"/>
      <c r="AL270"/>
      <c r="AQ270"/>
      <c r="AR270"/>
      <c r="AS270"/>
      <c r="AT270"/>
      <c r="AU270"/>
      <c r="AV270"/>
      <c r="AW270"/>
      <c r="AX270"/>
      <c r="AY270"/>
      <c r="AZ270"/>
      <c r="BA270"/>
      <c r="BB270"/>
      <c r="BC270"/>
      <c r="BD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s="6"/>
      <c r="FW270" s="1"/>
      <c r="FX270"/>
      <c r="FY270"/>
      <c r="FZ270"/>
      <c r="GA270"/>
      <c r="GB270"/>
      <c r="GC270"/>
      <c r="GD270"/>
      <c r="GE270"/>
      <c r="GF270"/>
      <c r="GG270"/>
      <c r="GH270"/>
      <c r="GI270" s="6"/>
      <c r="GJ270"/>
      <c r="GK270"/>
      <c r="GL270" s="1"/>
    </row>
    <row r="271" spans="23:194" x14ac:dyDescent="0.25">
      <c r="W271"/>
      <c r="Z271"/>
      <c r="AD271"/>
      <c r="AI271"/>
      <c r="AL271"/>
      <c r="AQ271"/>
      <c r="AR271"/>
      <c r="AS271"/>
      <c r="AT271"/>
      <c r="AU271"/>
      <c r="AV271"/>
      <c r="AW271"/>
      <c r="AX271"/>
      <c r="AY271"/>
      <c r="AZ271"/>
      <c r="BA271"/>
      <c r="BB271"/>
      <c r="BC271"/>
      <c r="BD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s="6"/>
      <c r="FW271" s="1"/>
      <c r="FX271"/>
      <c r="FY271"/>
      <c r="FZ271"/>
      <c r="GA271"/>
      <c r="GB271"/>
      <c r="GC271"/>
      <c r="GD271"/>
      <c r="GE271"/>
      <c r="GF271"/>
      <c r="GG271"/>
      <c r="GH271"/>
      <c r="GI271" s="6"/>
      <c r="GJ271"/>
      <c r="GK271"/>
      <c r="GL271" s="1"/>
    </row>
    <row r="272" spans="23:194" x14ac:dyDescent="0.25">
      <c r="W272"/>
      <c r="Z272"/>
      <c r="AD272"/>
      <c r="AI272"/>
      <c r="AL272"/>
      <c r="AQ272"/>
      <c r="AR272"/>
      <c r="AS272"/>
      <c r="AT272"/>
      <c r="AU272"/>
      <c r="AV272"/>
      <c r="AW272"/>
      <c r="AX272"/>
      <c r="AY272"/>
      <c r="AZ272"/>
      <c r="BA272"/>
      <c r="BB272"/>
      <c r="BC272"/>
      <c r="BD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s="6"/>
      <c r="FW272" s="1"/>
      <c r="FX272"/>
      <c r="FY272"/>
      <c r="FZ272"/>
      <c r="GA272"/>
      <c r="GB272"/>
      <c r="GC272"/>
      <c r="GD272"/>
      <c r="GE272"/>
      <c r="GF272"/>
      <c r="GG272"/>
      <c r="GH272"/>
      <c r="GI272" s="6"/>
      <c r="GJ272"/>
      <c r="GK272"/>
      <c r="GL272" s="1"/>
    </row>
    <row r="273" spans="23:194" x14ac:dyDescent="0.25">
      <c r="W273"/>
      <c r="Z273"/>
      <c r="AD273"/>
      <c r="AI273"/>
      <c r="AL273"/>
      <c r="AQ273"/>
      <c r="AR273"/>
      <c r="AS273"/>
      <c r="AT273"/>
      <c r="AU273"/>
      <c r="AV273"/>
      <c r="AW273"/>
      <c r="AX273"/>
      <c r="AY273"/>
      <c r="AZ273"/>
      <c r="BA273"/>
      <c r="BB273"/>
      <c r="BC273"/>
      <c r="BD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s="6"/>
      <c r="FW273" s="1"/>
      <c r="FX273"/>
      <c r="FY273"/>
      <c r="FZ273"/>
      <c r="GA273"/>
      <c r="GB273"/>
      <c r="GC273"/>
      <c r="GD273"/>
      <c r="GE273"/>
      <c r="GF273"/>
      <c r="GG273"/>
      <c r="GH273"/>
      <c r="GI273" s="6"/>
      <c r="GJ273"/>
      <c r="GK273"/>
      <c r="GL273" s="1"/>
    </row>
    <row r="274" spans="23:194" x14ac:dyDescent="0.25">
      <c r="W274"/>
      <c r="Z274"/>
      <c r="AD274"/>
      <c r="AI274"/>
      <c r="AL274"/>
      <c r="AQ274"/>
      <c r="AR274"/>
      <c r="AS274"/>
      <c r="AT274"/>
      <c r="AU274"/>
      <c r="AV274"/>
      <c r="AW274"/>
      <c r="AX274"/>
      <c r="AY274"/>
      <c r="AZ274"/>
      <c r="BA274"/>
      <c r="BB274"/>
      <c r="BC274"/>
      <c r="BD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s="6"/>
      <c r="FW274" s="1"/>
      <c r="FX274"/>
      <c r="FY274"/>
      <c r="FZ274"/>
      <c r="GA274"/>
      <c r="GB274"/>
      <c r="GC274"/>
      <c r="GD274"/>
      <c r="GE274"/>
      <c r="GF274"/>
      <c r="GG274"/>
      <c r="GH274"/>
      <c r="GI274" s="6"/>
      <c r="GJ274"/>
      <c r="GK274"/>
      <c r="GL274" s="1"/>
    </row>
    <row r="275" spans="23:194" x14ac:dyDescent="0.25">
      <c r="W275"/>
      <c r="Z275"/>
      <c r="AD275"/>
      <c r="AI275"/>
      <c r="AL275"/>
      <c r="AQ275"/>
      <c r="AR275"/>
      <c r="AS275"/>
      <c r="AT275"/>
      <c r="AU275"/>
      <c r="AV275"/>
      <c r="AW275"/>
      <c r="AX275"/>
      <c r="AY275"/>
      <c r="AZ275"/>
      <c r="BA275"/>
      <c r="BB275"/>
      <c r="BC275"/>
      <c r="BD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s="6"/>
      <c r="FW275" s="1"/>
      <c r="FX275"/>
      <c r="FY275"/>
      <c r="FZ275"/>
      <c r="GA275"/>
      <c r="GB275"/>
      <c r="GC275"/>
      <c r="GD275"/>
      <c r="GE275"/>
      <c r="GF275"/>
      <c r="GG275"/>
      <c r="GH275"/>
      <c r="GI275" s="6"/>
      <c r="GJ275"/>
      <c r="GK275"/>
      <c r="GL275" s="1"/>
    </row>
    <row r="276" spans="23:194" x14ac:dyDescent="0.25">
      <c r="W276"/>
      <c r="Z276"/>
      <c r="AD276"/>
      <c r="AI276"/>
      <c r="AL276"/>
      <c r="AQ276"/>
      <c r="AR276"/>
      <c r="AS276"/>
      <c r="AT276"/>
      <c r="AU276"/>
      <c r="AV276"/>
      <c r="AW276"/>
      <c r="AX276"/>
      <c r="AY276"/>
      <c r="AZ276"/>
      <c r="BA276"/>
      <c r="BB276"/>
      <c r="BC276"/>
      <c r="BD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s="6"/>
      <c r="FW276" s="1"/>
      <c r="FX276"/>
      <c r="FY276"/>
      <c r="FZ276"/>
      <c r="GA276"/>
      <c r="GB276"/>
      <c r="GC276"/>
      <c r="GD276"/>
      <c r="GE276"/>
      <c r="GF276"/>
      <c r="GG276"/>
      <c r="GH276"/>
      <c r="GI276" s="6"/>
      <c r="GJ276"/>
      <c r="GK276"/>
      <c r="GL276" s="1"/>
    </row>
    <row r="277" spans="23:194" x14ac:dyDescent="0.25">
      <c r="W277"/>
      <c r="Z277"/>
      <c r="AD277"/>
      <c r="AI277"/>
      <c r="AL277"/>
      <c r="AQ277"/>
      <c r="AR277"/>
      <c r="AS277"/>
      <c r="AT277"/>
      <c r="AU277"/>
      <c r="AV277"/>
      <c r="AW277"/>
      <c r="AX277"/>
      <c r="AY277"/>
      <c r="AZ277"/>
      <c r="BA277"/>
      <c r="BB277"/>
      <c r="BC277"/>
      <c r="BD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s="6"/>
      <c r="FW277" s="1"/>
      <c r="FX277"/>
      <c r="FY277"/>
      <c r="FZ277"/>
      <c r="GA277"/>
      <c r="GB277"/>
      <c r="GC277"/>
      <c r="GD277"/>
      <c r="GE277"/>
      <c r="GF277"/>
      <c r="GG277"/>
      <c r="GH277"/>
      <c r="GI277" s="6"/>
      <c r="GJ277"/>
      <c r="GK277"/>
      <c r="GL277" s="1"/>
    </row>
    <row r="278" spans="23:194" x14ac:dyDescent="0.25">
      <c r="W278"/>
      <c r="Z278"/>
      <c r="AD278"/>
      <c r="AI278"/>
      <c r="AL278"/>
      <c r="AQ278"/>
      <c r="AR278"/>
      <c r="AS278"/>
      <c r="AT278"/>
      <c r="AU278"/>
      <c r="AV278"/>
      <c r="AW278"/>
      <c r="AX278"/>
      <c r="AY278"/>
      <c r="AZ278"/>
      <c r="BA278"/>
      <c r="BB278"/>
      <c r="BC278"/>
      <c r="BD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s="6"/>
      <c r="FW278" s="1"/>
      <c r="FX278"/>
      <c r="FY278"/>
      <c r="FZ278"/>
      <c r="GA278"/>
      <c r="GB278"/>
      <c r="GC278"/>
      <c r="GD278"/>
      <c r="GE278"/>
      <c r="GF278"/>
      <c r="GG278"/>
      <c r="GH278"/>
      <c r="GI278" s="6"/>
      <c r="GJ278"/>
      <c r="GK278"/>
      <c r="GL278" s="1"/>
    </row>
    <row r="279" spans="23:194" x14ac:dyDescent="0.25">
      <c r="W279"/>
      <c r="Z279"/>
      <c r="AD279"/>
      <c r="AI279"/>
      <c r="AL279"/>
      <c r="AQ279"/>
      <c r="AR279"/>
      <c r="AS279"/>
      <c r="AT279"/>
      <c r="AU279"/>
      <c r="AV279"/>
      <c r="AW279"/>
      <c r="AX279"/>
      <c r="AY279"/>
      <c r="AZ279"/>
      <c r="BA279"/>
      <c r="BB279"/>
      <c r="BC279"/>
      <c r="BD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s="6"/>
      <c r="FW279" s="1"/>
      <c r="FX279"/>
      <c r="FY279"/>
      <c r="FZ279"/>
      <c r="GA279"/>
      <c r="GB279"/>
      <c r="GC279"/>
      <c r="GD279"/>
      <c r="GE279"/>
      <c r="GF279"/>
      <c r="GG279"/>
      <c r="GH279"/>
      <c r="GI279" s="6"/>
      <c r="GJ279"/>
      <c r="GK279"/>
      <c r="GL279" s="1"/>
    </row>
    <row r="280" spans="23:194" x14ac:dyDescent="0.25">
      <c r="W280"/>
      <c r="Z280"/>
      <c r="AD280"/>
      <c r="AI280"/>
      <c r="AL280"/>
      <c r="AQ280"/>
      <c r="AR280"/>
      <c r="AS280"/>
      <c r="AT280"/>
      <c r="AU280"/>
      <c r="AV280"/>
      <c r="AW280"/>
      <c r="AX280"/>
      <c r="AY280"/>
      <c r="AZ280"/>
      <c r="BA280"/>
      <c r="BB280"/>
      <c r="BC280"/>
      <c r="BD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s="6"/>
      <c r="FW280" s="1"/>
      <c r="FX280"/>
      <c r="FY280"/>
      <c r="FZ280"/>
      <c r="GA280"/>
      <c r="GB280"/>
      <c r="GC280"/>
      <c r="GD280"/>
      <c r="GE280"/>
      <c r="GF280"/>
      <c r="GG280"/>
      <c r="GH280"/>
      <c r="GI280" s="6"/>
      <c r="GJ280"/>
      <c r="GK280"/>
      <c r="GL280" s="1"/>
    </row>
    <row r="281" spans="23:194" x14ac:dyDescent="0.25">
      <c r="W281"/>
      <c r="Z281"/>
      <c r="AD281"/>
      <c r="AI281"/>
      <c r="AL281"/>
      <c r="AQ281"/>
      <c r="AR281"/>
      <c r="AS281"/>
      <c r="AT281"/>
      <c r="AU281"/>
      <c r="AV281"/>
      <c r="AW281"/>
      <c r="AX281"/>
      <c r="AY281"/>
      <c r="AZ281"/>
      <c r="BA281"/>
      <c r="BB281"/>
      <c r="BC281"/>
      <c r="BD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s="6"/>
      <c r="FW281" s="1"/>
      <c r="FX281"/>
      <c r="FY281"/>
      <c r="FZ281"/>
      <c r="GA281"/>
      <c r="GB281"/>
      <c r="GC281"/>
      <c r="GD281"/>
      <c r="GE281"/>
      <c r="GF281"/>
      <c r="GG281"/>
      <c r="GH281"/>
      <c r="GI281" s="6"/>
      <c r="GJ281"/>
      <c r="GK281"/>
      <c r="GL281" s="1"/>
    </row>
    <row r="282" spans="23:194" x14ac:dyDescent="0.25">
      <c r="W282"/>
      <c r="Z282"/>
      <c r="AD282"/>
      <c r="AI282"/>
      <c r="AL282"/>
      <c r="AQ282"/>
      <c r="AR282"/>
      <c r="AS282"/>
      <c r="AT282"/>
      <c r="AU282"/>
      <c r="AV282"/>
      <c r="AW282"/>
      <c r="AX282"/>
      <c r="AY282"/>
      <c r="AZ282"/>
      <c r="BA282"/>
      <c r="BB282"/>
      <c r="BC282"/>
      <c r="BD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s="6"/>
      <c r="FW282" s="1"/>
      <c r="FX282"/>
      <c r="FY282"/>
      <c r="FZ282"/>
      <c r="GA282"/>
      <c r="GB282"/>
      <c r="GC282"/>
      <c r="GD282"/>
      <c r="GE282"/>
      <c r="GF282"/>
      <c r="GG282"/>
      <c r="GH282"/>
      <c r="GI282" s="6"/>
      <c r="GJ282"/>
      <c r="GK282"/>
      <c r="GL282" s="1"/>
    </row>
    <row r="283" spans="23:194" x14ac:dyDescent="0.25">
      <c r="W283"/>
      <c r="Z283"/>
      <c r="AD283"/>
      <c r="AI283"/>
      <c r="AL283"/>
      <c r="AQ283"/>
      <c r="AR283"/>
      <c r="AS283"/>
      <c r="AT283"/>
      <c r="AU283"/>
      <c r="AV283"/>
      <c r="AW283"/>
      <c r="AX283"/>
      <c r="AY283"/>
      <c r="AZ283"/>
      <c r="BA283"/>
      <c r="BB283"/>
      <c r="BC283"/>
      <c r="BD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s="6"/>
      <c r="FW283" s="1"/>
      <c r="FX283"/>
      <c r="FY283"/>
      <c r="FZ283"/>
      <c r="GA283"/>
      <c r="GB283"/>
      <c r="GC283"/>
      <c r="GD283"/>
      <c r="GE283"/>
      <c r="GF283"/>
      <c r="GG283"/>
      <c r="GH283"/>
      <c r="GI283" s="6"/>
      <c r="GJ283"/>
      <c r="GK283"/>
      <c r="GL283" s="1"/>
    </row>
    <row r="284" spans="23:194" x14ac:dyDescent="0.25">
      <c r="W284"/>
      <c r="Z284"/>
      <c r="AD284"/>
      <c r="AI284"/>
      <c r="AL284"/>
      <c r="AQ284"/>
      <c r="AR284"/>
      <c r="AS284"/>
      <c r="AT284"/>
      <c r="AU284"/>
      <c r="AV284"/>
      <c r="AW284"/>
      <c r="AX284"/>
      <c r="AY284"/>
      <c r="AZ284"/>
      <c r="BA284"/>
      <c r="BB284"/>
      <c r="BC284"/>
      <c r="BD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s="6"/>
      <c r="FW284" s="1"/>
      <c r="FX284"/>
      <c r="FY284"/>
      <c r="FZ284"/>
      <c r="GA284"/>
      <c r="GB284"/>
      <c r="GC284"/>
      <c r="GD284"/>
      <c r="GE284"/>
      <c r="GF284"/>
      <c r="GG284"/>
      <c r="GH284"/>
      <c r="GI284" s="6"/>
      <c r="GJ284"/>
      <c r="GK284"/>
      <c r="GL284" s="1"/>
    </row>
    <row r="285" spans="23:194" x14ac:dyDescent="0.25">
      <c r="W285"/>
      <c r="Z285"/>
      <c r="AD285"/>
      <c r="AI285"/>
      <c r="AL285"/>
      <c r="AQ285"/>
      <c r="AR285"/>
      <c r="AS285"/>
      <c r="AT285"/>
      <c r="AU285"/>
      <c r="AV285"/>
      <c r="AW285"/>
      <c r="AX285"/>
      <c r="AY285"/>
      <c r="AZ285"/>
      <c r="BA285"/>
      <c r="BB285"/>
      <c r="BC285"/>
      <c r="BD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s="6"/>
      <c r="FW285" s="1"/>
      <c r="FX285"/>
      <c r="FY285"/>
      <c r="FZ285"/>
      <c r="GA285"/>
      <c r="GB285"/>
      <c r="GC285"/>
      <c r="GD285"/>
      <c r="GE285"/>
      <c r="GF285"/>
      <c r="GG285"/>
      <c r="GH285"/>
      <c r="GI285" s="6"/>
      <c r="GJ285"/>
      <c r="GK285"/>
      <c r="GL285" s="1"/>
    </row>
    <row r="286" spans="23:194" x14ac:dyDescent="0.25">
      <c r="W286"/>
      <c r="Z286"/>
      <c r="AD286"/>
      <c r="AI286"/>
      <c r="AL286"/>
      <c r="AQ286"/>
      <c r="AR286"/>
      <c r="AS286"/>
      <c r="AT286"/>
      <c r="AU286"/>
      <c r="AV286"/>
      <c r="AW286"/>
      <c r="AX286"/>
      <c r="AY286"/>
      <c r="AZ286"/>
      <c r="BA286"/>
      <c r="BB286"/>
      <c r="BC286"/>
      <c r="BD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s="6"/>
      <c r="FW286" s="1"/>
      <c r="FX286"/>
      <c r="FY286"/>
      <c r="FZ286"/>
      <c r="GA286"/>
      <c r="GB286"/>
      <c r="GC286"/>
      <c r="GD286"/>
      <c r="GE286"/>
      <c r="GF286"/>
      <c r="GG286"/>
      <c r="GH286"/>
      <c r="GI286" s="6"/>
      <c r="GJ286"/>
      <c r="GK286"/>
      <c r="GL286" s="1"/>
    </row>
    <row r="287" spans="23:194" x14ac:dyDescent="0.25">
      <c r="W287"/>
      <c r="Z287"/>
      <c r="AD287"/>
      <c r="AI287"/>
      <c r="AL287"/>
      <c r="AQ287"/>
      <c r="AR287"/>
      <c r="AS287"/>
      <c r="AT287"/>
      <c r="AU287"/>
      <c r="AV287"/>
      <c r="AW287"/>
      <c r="AX287"/>
      <c r="AY287"/>
      <c r="AZ287"/>
      <c r="BA287"/>
      <c r="BB287"/>
      <c r="BC287"/>
      <c r="BD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s="6"/>
      <c r="FW287" s="1"/>
      <c r="FX287"/>
      <c r="FY287"/>
      <c r="FZ287"/>
      <c r="GA287"/>
      <c r="GB287"/>
      <c r="GC287"/>
      <c r="GD287"/>
      <c r="GE287"/>
      <c r="GF287"/>
      <c r="GG287"/>
      <c r="GH287"/>
      <c r="GI287" s="6"/>
      <c r="GJ287"/>
      <c r="GK287"/>
      <c r="GL287" s="1"/>
    </row>
    <row r="288" spans="23:194" x14ac:dyDescent="0.25">
      <c r="W288"/>
      <c r="Z288"/>
      <c r="AD288"/>
      <c r="AI288"/>
      <c r="AL288"/>
      <c r="AQ288"/>
      <c r="AR288"/>
      <c r="AS288"/>
      <c r="AT288"/>
      <c r="AU288"/>
      <c r="AV288"/>
      <c r="AW288"/>
      <c r="AX288"/>
      <c r="AY288"/>
      <c r="AZ288"/>
      <c r="BA288"/>
      <c r="BB288"/>
      <c r="BC288"/>
      <c r="BD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s="6"/>
      <c r="FW288" s="1"/>
      <c r="FX288"/>
      <c r="FY288"/>
      <c r="FZ288"/>
      <c r="GA288"/>
      <c r="GB288"/>
      <c r="GC288"/>
      <c r="GD288"/>
      <c r="GE288"/>
      <c r="GF288"/>
      <c r="GG288"/>
      <c r="GH288"/>
      <c r="GI288" s="6"/>
      <c r="GJ288"/>
      <c r="GK288"/>
      <c r="GL288" s="1"/>
    </row>
    <row r="289" spans="23:194" x14ac:dyDescent="0.25">
      <c r="W289"/>
      <c r="Z289"/>
      <c r="AD289"/>
      <c r="AI289"/>
      <c r="AL289"/>
      <c r="AQ289"/>
      <c r="AR289"/>
      <c r="AS289"/>
      <c r="AT289"/>
      <c r="AU289"/>
      <c r="AV289"/>
      <c r="AW289"/>
      <c r="AX289"/>
      <c r="AY289"/>
      <c r="AZ289"/>
      <c r="BA289"/>
      <c r="BB289"/>
      <c r="BC289"/>
      <c r="BD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s="6"/>
      <c r="FW289" s="1"/>
      <c r="FX289"/>
      <c r="FY289"/>
      <c r="FZ289"/>
      <c r="GA289"/>
      <c r="GB289"/>
      <c r="GC289"/>
      <c r="GD289"/>
      <c r="GE289"/>
      <c r="GF289"/>
      <c r="GG289"/>
      <c r="GH289"/>
      <c r="GI289" s="6"/>
      <c r="GJ289"/>
      <c r="GK289"/>
      <c r="GL289" s="1"/>
    </row>
    <row r="290" spans="23:194" x14ac:dyDescent="0.25">
      <c r="W290"/>
      <c r="Z290"/>
      <c r="AD290"/>
      <c r="AI290"/>
      <c r="AL290"/>
      <c r="AQ290"/>
      <c r="AR290"/>
      <c r="AS290"/>
      <c r="AT290"/>
      <c r="AU290"/>
      <c r="AV290"/>
      <c r="AW290"/>
      <c r="AX290"/>
      <c r="AY290"/>
      <c r="AZ290"/>
      <c r="BA290"/>
      <c r="BB290"/>
      <c r="BC290"/>
      <c r="BD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s="6"/>
      <c r="FW290" s="1"/>
      <c r="FX290"/>
      <c r="FY290"/>
      <c r="FZ290"/>
      <c r="GA290"/>
      <c r="GB290"/>
      <c r="GC290"/>
      <c r="GD290"/>
      <c r="GE290"/>
      <c r="GF290"/>
      <c r="GG290"/>
      <c r="GH290"/>
      <c r="GI290" s="6"/>
      <c r="GJ290"/>
      <c r="GK290"/>
      <c r="GL290" s="1"/>
    </row>
    <row r="291" spans="23:194" x14ac:dyDescent="0.25">
      <c r="W291"/>
      <c r="Z291"/>
      <c r="AD291"/>
      <c r="AI291"/>
      <c r="AL291"/>
      <c r="AQ291"/>
      <c r="AR291"/>
      <c r="AS291"/>
      <c r="AT291"/>
      <c r="AU291"/>
      <c r="AV291"/>
      <c r="AW291"/>
      <c r="AX291"/>
      <c r="AY291"/>
      <c r="AZ291"/>
      <c r="BA291"/>
      <c r="BB291"/>
      <c r="BC291"/>
      <c r="BD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s="6"/>
      <c r="FW291" s="1"/>
      <c r="FX291"/>
      <c r="FY291"/>
      <c r="FZ291"/>
      <c r="GA291"/>
      <c r="GB291"/>
      <c r="GC291"/>
      <c r="GD291"/>
      <c r="GE291"/>
      <c r="GF291"/>
      <c r="GG291"/>
      <c r="GH291"/>
      <c r="GI291" s="6"/>
      <c r="GJ291"/>
      <c r="GK291"/>
      <c r="GL291" s="1"/>
    </row>
    <row r="292" spans="23:194" x14ac:dyDescent="0.25">
      <c r="W292"/>
      <c r="Z292"/>
      <c r="AD292"/>
      <c r="AI292"/>
      <c r="AL292"/>
      <c r="AQ292"/>
      <c r="AR292"/>
      <c r="AS292"/>
      <c r="AT292"/>
      <c r="AU292"/>
      <c r="AV292"/>
      <c r="AW292"/>
      <c r="AX292"/>
      <c r="AY292"/>
      <c r="AZ292"/>
      <c r="BA292"/>
      <c r="BB292"/>
      <c r="BC292"/>
      <c r="BD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s="6"/>
      <c r="FW292" s="1"/>
      <c r="FX292"/>
      <c r="FY292"/>
      <c r="FZ292"/>
      <c r="GA292"/>
      <c r="GB292"/>
      <c r="GC292"/>
      <c r="GD292"/>
      <c r="GE292"/>
      <c r="GF292"/>
      <c r="GG292"/>
      <c r="GH292"/>
      <c r="GI292" s="6"/>
      <c r="GJ292"/>
      <c r="GK292"/>
      <c r="GL292" s="1"/>
    </row>
    <row r="293" spans="23:194" x14ac:dyDescent="0.25">
      <c r="W293"/>
      <c r="Z293"/>
      <c r="AD293"/>
      <c r="AI293"/>
      <c r="AL293"/>
      <c r="AQ293"/>
      <c r="AR293"/>
      <c r="AS293"/>
      <c r="AT293"/>
      <c r="AU293"/>
      <c r="AV293"/>
      <c r="AW293"/>
      <c r="AX293"/>
      <c r="AY293"/>
      <c r="AZ293"/>
      <c r="BA293"/>
      <c r="BB293"/>
      <c r="BC293"/>
      <c r="BD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s="6"/>
      <c r="FW293" s="1"/>
      <c r="FX293"/>
      <c r="FY293"/>
      <c r="FZ293"/>
      <c r="GA293"/>
      <c r="GB293"/>
      <c r="GC293"/>
      <c r="GD293"/>
      <c r="GE293"/>
      <c r="GF293"/>
      <c r="GG293"/>
      <c r="GH293"/>
      <c r="GI293" s="6"/>
      <c r="GJ293"/>
      <c r="GK293"/>
      <c r="GL293" s="1"/>
    </row>
    <row r="294" spans="23:194" x14ac:dyDescent="0.25">
      <c r="W294"/>
      <c r="Z294"/>
      <c r="AD294"/>
      <c r="AI294"/>
      <c r="AL294"/>
      <c r="AQ294"/>
      <c r="AR294"/>
      <c r="AS294"/>
      <c r="AT294"/>
      <c r="AU294"/>
      <c r="AV294"/>
      <c r="AW294"/>
      <c r="AX294"/>
      <c r="AY294"/>
      <c r="AZ294"/>
      <c r="BA294"/>
      <c r="BB294"/>
      <c r="BC294"/>
      <c r="BD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s="6"/>
      <c r="FW294" s="1"/>
      <c r="FX294"/>
      <c r="FY294"/>
      <c r="FZ294"/>
      <c r="GA294"/>
      <c r="GB294"/>
      <c r="GC294"/>
      <c r="GD294"/>
      <c r="GE294"/>
      <c r="GF294"/>
      <c r="GG294"/>
      <c r="GH294"/>
      <c r="GI294" s="6"/>
      <c r="GJ294"/>
      <c r="GK294"/>
      <c r="GL294" s="1"/>
    </row>
    <row r="295" spans="23:194" x14ac:dyDescent="0.25">
      <c r="W295"/>
      <c r="Z295"/>
      <c r="AD295"/>
      <c r="AI295"/>
      <c r="AL295"/>
      <c r="AQ295"/>
      <c r="AR295"/>
      <c r="AS295"/>
      <c r="AT295"/>
      <c r="AU295"/>
      <c r="AV295"/>
      <c r="AW295"/>
      <c r="AX295"/>
      <c r="AY295"/>
      <c r="AZ295"/>
      <c r="BA295"/>
      <c r="BB295"/>
      <c r="BC295"/>
      <c r="BD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s="6"/>
      <c r="FW295" s="1"/>
      <c r="FX295"/>
      <c r="FY295"/>
      <c r="FZ295"/>
      <c r="GA295"/>
      <c r="GB295"/>
      <c r="GC295"/>
      <c r="GD295"/>
      <c r="GE295"/>
      <c r="GF295"/>
      <c r="GG295"/>
      <c r="GH295"/>
      <c r="GI295" s="6"/>
      <c r="GJ295"/>
      <c r="GK295"/>
      <c r="GL295" s="1"/>
    </row>
    <row r="296" spans="23:194" x14ac:dyDescent="0.25">
      <c r="W296"/>
      <c r="Z296"/>
      <c r="AD296"/>
      <c r="AI296"/>
      <c r="AL296"/>
      <c r="AQ296"/>
      <c r="AR296"/>
      <c r="AS296"/>
      <c r="AT296"/>
      <c r="AU296"/>
      <c r="AV296"/>
      <c r="AW296"/>
      <c r="AX296"/>
      <c r="AY296"/>
      <c r="AZ296"/>
      <c r="BA296"/>
      <c r="BB296"/>
      <c r="BC296"/>
      <c r="BD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s="6"/>
      <c r="FW296" s="1"/>
      <c r="FX296"/>
      <c r="FY296"/>
      <c r="FZ296"/>
      <c r="GA296"/>
      <c r="GB296"/>
      <c r="GC296"/>
      <c r="GD296"/>
      <c r="GE296"/>
      <c r="GF296"/>
      <c r="GG296"/>
      <c r="GH296"/>
      <c r="GI296" s="6"/>
      <c r="GJ296"/>
      <c r="GK296"/>
      <c r="GL296" s="1"/>
    </row>
    <row r="297" spans="23:194" x14ac:dyDescent="0.25">
      <c r="W297"/>
      <c r="Z297"/>
      <c r="AD297"/>
      <c r="AI297"/>
      <c r="AL297"/>
      <c r="AQ297"/>
      <c r="AR297"/>
      <c r="AS297"/>
      <c r="AT297"/>
      <c r="AU297"/>
      <c r="AV297"/>
      <c r="AW297"/>
      <c r="AX297"/>
      <c r="AY297"/>
      <c r="AZ297"/>
      <c r="BA297"/>
      <c r="BB297"/>
      <c r="BC297"/>
      <c r="BD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s="6"/>
      <c r="FW297" s="1"/>
      <c r="FX297"/>
      <c r="FY297"/>
      <c r="FZ297"/>
      <c r="GA297"/>
      <c r="GB297"/>
      <c r="GC297"/>
      <c r="GD297"/>
      <c r="GE297"/>
      <c r="GF297"/>
      <c r="GG297"/>
      <c r="GH297"/>
      <c r="GI297" s="6"/>
      <c r="GJ297"/>
      <c r="GK297"/>
      <c r="GL297" s="1"/>
    </row>
    <row r="298" spans="23:194" x14ac:dyDescent="0.25">
      <c r="W298"/>
      <c r="Z298"/>
      <c r="AD298"/>
      <c r="AI298"/>
      <c r="AL298"/>
      <c r="AQ298"/>
      <c r="AR298"/>
      <c r="AS298"/>
      <c r="AT298"/>
      <c r="AU298"/>
      <c r="AV298"/>
      <c r="AW298"/>
      <c r="AX298"/>
      <c r="AY298"/>
      <c r="AZ298"/>
      <c r="BA298"/>
      <c r="BB298"/>
      <c r="BC298"/>
      <c r="BD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s="6"/>
      <c r="FW298" s="1"/>
      <c r="FX298"/>
      <c r="FY298"/>
      <c r="FZ298"/>
      <c r="GA298"/>
      <c r="GB298"/>
      <c r="GC298"/>
      <c r="GD298"/>
      <c r="GE298"/>
      <c r="GF298"/>
      <c r="GG298"/>
      <c r="GH298"/>
      <c r="GI298" s="6"/>
      <c r="GJ298"/>
      <c r="GK298"/>
      <c r="GL298" s="1"/>
    </row>
    <row r="299" spans="23:194" x14ac:dyDescent="0.25">
      <c r="W299"/>
      <c r="Z299"/>
      <c r="AD299"/>
      <c r="AI299"/>
      <c r="AL299"/>
      <c r="AQ299"/>
      <c r="AR299"/>
      <c r="AS299"/>
      <c r="AT299"/>
      <c r="AU299"/>
      <c r="AV299"/>
      <c r="AW299"/>
      <c r="AX299"/>
      <c r="AY299"/>
      <c r="AZ299"/>
      <c r="BA299"/>
      <c r="BB299"/>
      <c r="BC299"/>
      <c r="BD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s="6"/>
      <c r="FW299" s="1"/>
      <c r="FX299"/>
      <c r="FY299"/>
      <c r="FZ299"/>
      <c r="GA299"/>
      <c r="GB299"/>
      <c r="GC299"/>
      <c r="GD299"/>
      <c r="GE299"/>
      <c r="GF299"/>
      <c r="GG299"/>
      <c r="GH299"/>
      <c r="GI299" s="6"/>
      <c r="GJ299"/>
      <c r="GK299"/>
      <c r="GL299" s="1"/>
    </row>
    <row r="300" spans="23:194" x14ac:dyDescent="0.25">
      <c r="W300"/>
      <c r="Z300"/>
      <c r="AD300"/>
      <c r="AI300"/>
      <c r="AL300"/>
      <c r="AQ300"/>
      <c r="AR300"/>
      <c r="AS300"/>
      <c r="AT300"/>
      <c r="AU300"/>
      <c r="AV300"/>
      <c r="AW300"/>
      <c r="AX300"/>
      <c r="AY300"/>
      <c r="AZ300"/>
      <c r="BA300"/>
      <c r="BB300"/>
      <c r="BC300"/>
      <c r="BD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s="6"/>
      <c r="FW300" s="1"/>
      <c r="FX300"/>
      <c r="FY300"/>
      <c r="FZ300"/>
      <c r="GA300"/>
      <c r="GB300"/>
      <c r="GC300"/>
      <c r="GD300"/>
      <c r="GE300"/>
      <c r="GF300"/>
      <c r="GG300"/>
      <c r="GH300"/>
      <c r="GI300" s="6"/>
      <c r="GJ300"/>
      <c r="GK300"/>
      <c r="GL300" s="1"/>
    </row>
    <row r="301" spans="23:194" x14ac:dyDescent="0.25">
      <c r="W301"/>
      <c r="Z301"/>
      <c r="AD301"/>
      <c r="AI301"/>
      <c r="AL301"/>
      <c r="AQ301"/>
      <c r="AR301"/>
      <c r="AS301"/>
      <c r="AT301"/>
      <c r="AU301"/>
      <c r="AV301"/>
      <c r="AW301"/>
      <c r="AX301"/>
      <c r="AY301"/>
      <c r="AZ301"/>
      <c r="BA301"/>
      <c r="BB301"/>
      <c r="BC301"/>
      <c r="BD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s="6"/>
      <c r="FW301" s="1"/>
      <c r="FX301"/>
      <c r="FY301"/>
      <c r="FZ301"/>
      <c r="GA301"/>
      <c r="GB301"/>
      <c r="GC301"/>
      <c r="GD301"/>
      <c r="GE301"/>
      <c r="GF301"/>
      <c r="GG301"/>
      <c r="GH301"/>
      <c r="GI301" s="6"/>
      <c r="GJ301"/>
      <c r="GK301"/>
      <c r="GL301" s="1"/>
    </row>
    <row r="302" spans="23:194" x14ac:dyDescent="0.25">
      <c r="W302"/>
      <c r="Z302"/>
      <c r="AD302"/>
      <c r="AI302"/>
      <c r="AL302"/>
      <c r="AQ302"/>
      <c r="AR302"/>
      <c r="AS302"/>
      <c r="AT302"/>
      <c r="AU302"/>
      <c r="AV302"/>
      <c r="AW302"/>
      <c r="AX302"/>
      <c r="AY302"/>
      <c r="AZ302"/>
      <c r="BA302"/>
      <c r="BB302"/>
      <c r="BC302"/>
      <c r="BD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s="6"/>
      <c r="FW302" s="1"/>
      <c r="FX302"/>
      <c r="FY302"/>
      <c r="FZ302"/>
      <c r="GA302"/>
      <c r="GB302"/>
      <c r="GC302"/>
      <c r="GD302"/>
      <c r="GE302"/>
      <c r="GF302"/>
      <c r="GG302"/>
      <c r="GH302"/>
      <c r="GI302" s="6"/>
      <c r="GJ302"/>
      <c r="GK302"/>
      <c r="GL302" s="1"/>
    </row>
    <row r="303" spans="23:194" x14ac:dyDescent="0.25">
      <c r="W303"/>
      <c r="Z303"/>
      <c r="AD303"/>
      <c r="AI303"/>
      <c r="AL303"/>
      <c r="AQ303"/>
      <c r="AR303"/>
      <c r="AS303"/>
      <c r="AT303"/>
      <c r="AU303"/>
      <c r="AV303"/>
      <c r="AW303"/>
      <c r="AX303"/>
      <c r="AY303"/>
      <c r="AZ303"/>
      <c r="BA303"/>
      <c r="BB303"/>
      <c r="BC303"/>
      <c r="BD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s="6"/>
      <c r="FW303" s="1"/>
      <c r="FX303"/>
      <c r="FY303"/>
      <c r="FZ303"/>
      <c r="GA303"/>
      <c r="GB303"/>
      <c r="GC303"/>
      <c r="GD303"/>
      <c r="GE303"/>
      <c r="GF303"/>
      <c r="GG303"/>
      <c r="GH303"/>
      <c r="GI303" s="6"/>
      <c r="GJ303"/>
      <c r="GK303"/>
      <c r="GL303" s="1"/>
    </row>
    <row r="304" spans="23:194" x14ac:dyDescent="0.25">
      <c r="W304"/>
      <c r="Z304"/>
      <c r="AD304"/>
      <c r="AI304"/>
      <c r="AL304"/>
      <c r="AQ304"/>
      <c r="AR304"/>
      <c r="AS304"/>
      <c r="AT304"/>
      <c r="AU304"/>
      <c r="AV304"/>
      <c r="AW304"/>
      <c r="AX304"/>
      <c r="AY304"/>
      <c r="AZ304"/>
      <c r="BA304"/>
      <c r="BB304"/>
      <c r="BC304"/>
      <c r="BD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s="6"/>
      <c r="FW304" s="1"/>
      <c r="FX304"/>
      <c r="FY304"/>
      <c r="FZ304"/>
      <c r="GA304"/>
      <c r="GB304"/>
      <c r="GC304"/>
      <c r="GD304"/>
      <c r="GE304"/>
      <c r="GF304"/>
      <c r="GG304"/>
      <c r="GH304"/>
      <c r="GI304" s="6"/>
      <c r="GJ304"/>
      <c r="GK304"/>
      <c r="GL304" s="1"/>
    </row>
    <row r="305" spans="23:194" x14ac:dyDescent="0.25">
      <c r="W305"/>
      <c r="Z305"/>
      <c r="AD305"/>
      <c r="AI305"/>
      <c r="AL305"/>
      <c r="AQ305"/>
      <c r="AR305"/>
      <c r="AS305"/>
      <c r="AT305"/>
      <c r="AU305"/>
      <c r="AV305"/>
      <c r="AW305"/>
      <c r="AX305"/>
      <c r="AY305"/>
      <c r="AZ305"/>
      <c r="BA305"/>
      <c r="BB305"/>
      <c r="BC305"/>
      <c r="BD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s="6"/>
      <c r="FW305" s="1"/>
      <c r="FX305"/>
      <c r="FY305"/>
      <c r="FZ305"/>
      <c r="GA305"/>
      <c r="GB305"/>
      <c r="GC305"/>
      <c r="GD305"/>
      <c r="GE305"/>
      <c r="GF305"/>
      <c r="GG305"/>
      <c r="GH305"/>
      <c r="GI305" s="6"/>
      <c r="GJ305"/>
      <c r="GK305"/>
      <c r="GL305" s="1"/>
    </row>
    <row r="306" spans="23:194" x14ac:dyDescent="0.25">
      <c r="W306"/>
      <c r="Z306"/>
      <c r="AD306"/>
      <c r="AI306"/>
      <c r="AL306"/>
      <c r="AQ306"/>
      <c r="AR306"/>
      <c r="AS306"/>
      <c r="AT306"/>
      <c r="AU306"/>
      <c r="AV306"/>
      <c r="AW306"/>
      <c r="AX306"/>
      <c r="AY306"/>
      <c r="AZ306"/>
      <c r="BA306"/>
      <c r="BB306"/>
      <c r="BC306"/>
      <c r="BD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s="6"/>
      <c r="FW306" s="1"/>
      <c r="FX306"/>
      <c r="FY306"/>
      <c r="FZ306"/>
      <c r="GA306"/>
      <c r="GB306"/>
      <c r="GC306"/>
      <c r="GD306"/>
      <c r="GE306"/>
      <c r="GF306"/>
      <c r="GG306"/>
      <c r="GH306"/>
      <c r="GI306" s="6"/>
      <c r="GJ306"/>
      <c r="GK306"/>
      <c r="GL306" s="1"/>
    </row>
    <row r="307" spans="23:194" x14ac:dyDescent="0.25">
      <c r="W307"/>
      <c r="Z307"/>
      <c r="AD307"/>
      <c r="AI307"/>
      <c r="AL307"/>
      <c r="AQ307"/>
      <c r="AR307"/>
      <c r="AS307"/>
      <c r="AT307"/>
      <c r="AU307"/>
      <c r="AV307"/>
      <c r="AW307"/>
      <c r="AX307"/>
      <c r="AY307"/>
      <c r="AZ307"/>
      <c r="BA307"/>
      <c r="BB307"/>
      <c r="BC307"/>
      <c r="BD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s="6"/>
      <c r="FW307" s="1"/>
      <c r="FX307"/>
      <c r="FY307"/>
      <c r="FZ307"/>
      <c r="GA307"/>
      <c r="GB307"/>
      <c r="GC307"/>
      <c r="GD307"/>
      <c r="GE307"/>
      <c r="GF307"/>
      <c r="GG307"/>
      <c r="GH307"/>
      <c r="GI307" s="6"/>
      <c r="GJ307"/>
      <c r="GK307"/>
      <c r="GL307" s="1"/>
    </row>
    <row r="308" spans="23:194" x14ac:dyDescent="0.25">
      <c r="W308"/>
      <c r="Z308"/>
      <c r="AD308"/>
      <c r="AI308"/>
      <c r="AL308"/>
      <c r="AQ308"/>
      <c r="AR308"/>
      <c r="AS308"/>
      <c r="AT308"/>
      <c r="AU308"/>
      <c r="AV308"/>
      <c r="AW308"/>
      <c r="AX308"/>
      <c r="AY308"/>
      <c r="AZ308"/>
      <c r="BA308"/>
      <c r="BB308"/>
      <c r="BC308"/>
      <c r="BD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s="6"/>
      <c r="FW308" s="1"/>
      <c r="FX308"/>
      <c r="FY308"/>
      <c r="FZ308"/>
      <c r="GA308"/>
      <c r="GB308"/>
      <c r="GC308"/>
      <c r="GD308"/>
      <c r="GE308"/>
      <c r="GF308"/>
      <c r="GG308"/>
      <c r="GH308"/>
      <c r="GI308" s="6"/>
      <c r="GJ308"/>
      <c r="GK308"/>
      <c r="GL308" s="1"/>
    </row>
    <row r="309" spans="23:194" x14ac:dyDescent="0.25">
      <c r="W309"/>
      <c r="Z309"/>
      <c r="AD309"/>
      <c r="AI309"/>
      <c r="AL309"/>
      <c r="AQ309"/>
      <c r="AR309"/>
      <c r="AS309"/>
      <c r="AT309"/>
      <c r="AU309"/>
      <c r="AV309"/>
      <c r="AW309"/>
      <c r="AX309"/>
      <c r="AY309"/>
      <c r="AZ309"/>
      <c r="BA309"/>
      <c r="BB309"/>
      <c r="BC309"/>
      <c r="BD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s="6"/>
      <c r="FW309" s="1"/>
      <c r="FX309"/>
      <c r="FY309"/>
      <c r="FZ309"/>
      <c r="GA309"/>
      <c r="GB309"/>
      <c r="GC309"/>
      <c r="GD309"/>
      <c r="GE309"/>
      <c r="GF309"/>
      <c r="GG309"/>
      <c r="GH309"/>
      <c r="GI309" s="6"/>
      <c r="GJ309"/>
      <c r="GK309"/>
      <c r="GL309" s="1"/>
    </row>
    <row r="310" spans="23:194" x14ac:dyDescent="0.25">
      <c r="W310"/>
      <c r="Z310"/>
      <c r="AD310"/>
      <c r="AI310"/>
      <c r="AL310"/>
      <c r="AQ310"/>
      <c r="AR310"/>
      <c r="AS310"/>
      <c r="AT310"/>
      <c r="AU310"/>
      <c r="AV310"/>
      <c r="AW310"/>
      <c r="AX310"/>
      <c r="AY310"/>
      <c r="AZ310"/>
      <c r="BA310"/>
      <c r="BB310"/>
      <c r="BC310"/>
      <c r="BD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s="6"/>
      <c r="FW310" s="1"/>
      <c r="FX310"/>
      <c r="FY310"/>
      <c r="FZ310"/>
      <c r="GA310"/>
      <c r="GB310"/>
      <c r="GC310"/>
      <c r="GD310"/>
      <c r="GE310"/>
      <c r="GF310"/>
      <c r="GG310"/>
      <c r="GH310"/>
      <c r="GI310" s="6"/>
      <c r="GJ310"/>
      <c r="GK310"/>
      <c r="GL310" s="1"/>
    </row>
    <row r="311" spans="23:194" x14ac:dyDescent="0.25">
      <c r="W311"/>
      <c r="Z311"/>
      <c r="AD311"/>
      <c r="AI311"/>
      <c r="AL311"/>
      <c r="AQ311"/>
      <c r="AR311"/>
      <c r="AS311"/>
      <c r="AT311"/>
      <c r="AU311"/>
      <c r="AV311"/>
      <c r="AW311"/>
      <c r="AX311"/>
      <c r="AY311"/>
      <c r="AZ311"/>
      <c r="BA311"/>
      <c r="BB311"/>
      <c r="BC311"/>
      <c r="BD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s="6"/>
      <c r="FW311" s="1"/>
      <c r="FX311"/>
      <c r="FY311"/>
      <c r="FZ311"/>
      <c r="GA311"/>
      <c r="GB311"/>
      <c r="GC311"/>
      <c r="GD311"/>
      <c r="GE311"/>
      <c r="GF311"/>
      <c r="GG311"/>
      <c r="GH311"/>
      <c r="GI311" s="6"/>
      <c r="GJ311"/>
      <c r="GK311"/>
      <c r="GL311" s="1"/>
    </row>
    <row r="312" spans="23:194" x14ac:dyDescent="0.25">
      <c r="W312"/>
      <c r="Z312"/>
      <c r="AD312"/>
      <c r="AI312"/>
      <c r="AL312"/>
      <c r="AQ312"/>
      <c r="AR312"/>
      <c r="AS312"/>
      <c r="AT312"/>
      <c r="AU312"/>
      <c r="AV312"/>
      <c r="AW312"/>
      <c r="AX312"/>
      <c r="AY312"/>
      <c r="AZ312"/>
      <c r="BA312"/>
      <c r="BB312"/>
      <c r="BC312"/>
      <c r="BD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s="6"/>
      <c r="FW312" s="1"/>
      <c r="FX312"/>
      <c r="FY312"/>
      <c r="FZ312"/>
      <c r="GA312"/>
      <c r="GB312"/>
      <c r="GC312"/>
      <c r="GD312"/>
      <c r="GE312"/>
      <c r="GF312"/>
      <c r="GG312"/>
      <c r="GH312"/>
      <c r="GI312" s="6"/>
      <c r="GJ312"/>
      <c r="GK312"/>
      <c r="GL312" s="1"/>
    </row>
    <row r="313" spans="23:194" x14ac:dyDescent="0.25">
      <c r="W313"/>
      <c r="Z313"/>
      <c r="AD313"/>
      <c r="AI313"/>
      <c r="AL313"/>
      <c r="AQ313"/>
      <c r="AR313"/>
      <c r="AS313"/>
      <c r="AT313"/>
      <c r="AU313"/>
      <c r="AV313"/>
      <c r="AW313"/>
      <c r="AX313"/>
      <c r="AY313"/>
      <c r="AZ313"/>
      <c r="BA313"/>
      <c r="BB313"/>
      <c r="BC313"/>
      <c r="BD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s="6"/>
      <c r="FW313" s="1"/>
      <c r="FX313"/>
      <c r="FY313"/>
      <c r="FZ313"/>
      <c r="GA313"/>
      <c r="GB313"/>
      <c r="GC313"/>
      <c r="GD313"/>
      <c r="GE313"/>
      <c r="GF313"/>
      <c r="GG313"/>
      <c r="GH313"/>
      <c r="GI313" s="6"/>
      <c r="GJ313"/>
      <c r="GK313"/>
      <c r="GL313" s="1"/>
    </row>
    <row r="314" spans="23:194" x14ac:dyDescent="0.25">
      <c r="W314"/>
      <c r="Z314"/>
      <c r="AD314"/>
      <c r="AI314"/>
      <c r="AL314"/>
      <c r="AQ314"/>
      <c r="AR314"/>
      <c r="AS314"/>
      <c r="AT314"/>
      <c r="AU314"/>
      <c r="AV314"/>
      <c r="AW314"/>
      <c r="AX314"/>
      <c r="AY314"/>
      <c r="AZ314"/>
      <c r="BA314"/>
      <c r="BB314"/>
      <c r="BC314"/>
      <c r="BD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s="6"/>
      <c r="FW314" s="1"/>
      <c r="FX314"/>
      <c r="FY314"/>
      <c r="FZ314"/>
      <c r="GA314"/>
      <c r="GB314"/>
      <c r="GC314"/>
      <c r="GD314"/>
      <c r="GE314"/>
      <c r="GF314"/>
      <c r="GG314"/>
      <c r="GH314"/>
      <c r="GI314" s="6"/>
      <c r="GJ314"/>
      <c r="GK314"/>
      <c r="GL314" s="1"/>
    </row>
    <row r="315" spans="23:194" x14ac:dyDescent="0.25">
      <c r="W315"/>
      <c r="Z315"/>
      <c r="AD315"/>
      <c r="AI315"/>
      <c r="AL315"/>
      <c r="AQ315"/>
      <c r="AR315"/>
      <c r="AS315"/>
      <c r="AT315"/>
      <c r="AU315"/>
      <c r="AV315"/>
      <c r="AW315"/>
      <c r="AX315"/>
      <c r="AY315"/>
      <c r="AZ315"/>
      <c r="BA315"/>
      <c r="BB315"/>
      <c r="BC315"/>
      <c r="BD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s="6"/>
      <c r="FW315" s="1"/>
      <c r="FX315"/>
      <c r="FY315"/>
      <c r="FZ315"/>
      <c r="GA315"/>
      <c r="GB315"/>
      <c r="GC315"/>
      <c r="GD315"/>
      <c r="GE315"/>
      <c r="GF315"/>
      <c r="GG315"/>
      <c r="GH315"/>
      <c r="GI315" s="6"/>
      <c r="GJ315"/>
      <c r="GK315"/>
      <c r="GL315" s="1"/>
    </row>
    <row r="316" spans="23:194" x14ac:dyDescent="0.25">
      <c r="W316"/>
      <c r="Z316"/>
      <c r="AD316"/>
      <c r="AI316"/>
      <c r="AL316"/>
      <c r="AQ316"/>
      <c r="AR316"/>
      <c r="AS316"/>
      <c r="AT316"/>
      <c r="AU316"/>
      <c r="AV316"/>
      <c r="AW316"/>
      <c r="AX316"/>
      <c r="AY316"/>
      <c r="AZ316"/>
      <c r="BA316"/>
      <c r="BB316"/>
      <c r="BC316"/>
      <c r="BD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s="6"/>
      <c r="FW316" s="1"/>
      <c r="FX316"/>
      <c r="FY316"/>
      <c r="FZ316"/>
      <c r="GA316"/>
      <c r="GB316"/>
      <c r="GC316"/>
      <c r="GD316"/>
      <c r="GE316"/>
      <c r="GF316"/>
      <c r="GG316"/>
      <c r="GH316"/>
      <c r="GI316" s="6"/>
      <c r="GJ316"/>
      <c r="GK316"/>
      <c r="GL316" s="1"/>
    </row>
    <row r="317" spans="23:194" x14ac:dyDescent="0.25">
      <c r="W317"/>
      <c r="Z317"/>
      <c r="AD317"/>
      <c r="AI317"/>
      <c r="AL317"/>
      <c r="AQ317"/>
      <c r="AR317"/>
      <c r="AS317"/>
      <c r="AT317"/>
      <c r="AU317"/>
      <c r="AV317"/>
      <c r="AW317"/>
      <c r="AX317"/>
      <c r="AY317"/>
      <c r="AZ317"/>
      <c r="BA317"/>
      <c r="BB317"/>
      <c r="BC317"/>
      <c r="BD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s="6"/>
      <c r="FW317" s="1"/>
      <c r="FX317"/>
      <c r="FY317"/>
      <c r="FZ317"/>
      <c r="GA317"/>
      <c r="GB317"/>
      <c r="GC317"/>
      <c r="GD317"/>
      <c r="GE317"/>
      <c r="GF317"/>
      <c r="GG317"/>
      <c r="GH317"/>
      <c r="GI317" s="6"/>
      <c r="GJ317"/>
      <c r="GK317"/>
      <c r="GL317" s="1"/>
    </row>
    <row r="318" spans="23:194" x14ac:dyDescent="0.25">
      <c r="W318"/>
      <c r="Z318"/>
      <c r="AD318"/>
      <c r="AI318"/>
      <c r="AL318"/>
      <c r="AQ318"/>
      <c r="AR318"/>
      <c r="AS318"/>
      <c r="AT318"/>
      <c r="AU318"/>
      <c r="AV318"/>
      <c r="AW318"/>
      <c r="AX318"/>
      <c r="AY318"/>
      <c r="AZ318"/>
      <c r="BA318"/>
      <c r="BB318"/>
      <c r="BC318"/>
      <c r="BD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s="6"/>
      <c r="FW318" s="1"/>
      <c r="FX318"/>
      <c r="FY318"/>
      <c r="FZ318"/>
      <c r="GA318"/>
      <c r="GB318"/>
      <c r="GC318"/>
      <c r="GD318"/>
      <c r="GE318"/>
      <c r="GF318"/>
      <c r="GG318"/>
      <c r="GH318"/>
      <c r="GI318" s="6"/>
      <c r="GJ318"/>
      <c r="GK318"/>
      <c r="GL318" s="1"/>
    </row>
    <row r="319" spans="23:194" x14ac:dyDescent="0.25">
      <c r="W319"/>
      <c r="Z319"/>
      <c r="AD319"/>
      <c r="AI319"/>
      <c r="AL319"/>
      <c r="AQ319"/>
      <c r="AR319"/>
      <c r="AS319"/>
      <c r="AT319"/>
      <c r="AU319"/>
      <c r="AV319"/>
      <c r="AW319"/>
      <c r="AX319"/>
      <c r="AY319"/>
      <c r="AZ319"/>
      <c r="BA319"/>
      <c r="BB319"/>
      <c r="BC319"/>
      <c r="BD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s="6"/>
      <c r="FW319" s="1"/>
      <c r="FX319"/>
      <c r="FY319"/>
      <c r="FZ319"/>
      <c r="GA319"/>
      <c r="GB319"/>
      <c r="GC319"/>
      <c r="GD319"/>
      <c r="GE319"/>
      <c r="GF319"/>
      <c r="GG319"/>
      <c r="GH319"/>
      <c r="GI319" s="6"/>
      <c r="GJ319"/>
      <c r="GK319"/>
      <c r="GL319" s="1"/>
    </row>
    <row r="320" spans="23:194" x14ac:dyDescent="0.25">
      <c r="W320"/>
      <c r="Z320"/>
      <c r="AD320"/>
      <c r="AI320"/>
      <c r="AL320"/>
      <c r="AQ320"/>
      <c r="AR320"/>
      <c r="AS320"/>
      <c r="AT320"/>
      <c r="AU320"/>
      <c r="AV320"/>
      <c r="AW320"/>
      <c r="AX320"/>
      <c r="AY320"/>
      <c r="AZ320"/>
      <c r="BA320"/>
      <c r="BB320"/>
      <c r="BC320"/>
      <c r="BD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s="6"/>
      <c r="FW320" s="1"/>
      <c r="FX320"/>
      <c r="FY320"/>
      <c r="FZ320"/>
      <c r="GA320"/>
      <c r="GB320"/>
      <c r="GC320"/>
      <c r="GD320"/>
      <c r="GE320"/>
      <c r="GF320"/>
      <c r="GG320"/>
      <c r="GH320"/>
      <c r="GI320" s="6"/>
      <c r="GJ320"/>
      <c r="GK320"/>
      <c r="GL320" s="1"/>
    </row>
    <row r="321" spans="23:194" x14ac:dyDescent="0.25">
      <c r="W321"/>
      <c r="Z321"/>
      <c r="AD321"/>
      <c r="AI321"/>
      <c r="AL321"/>
      <c r="AQ321"/>
      <c r="AR321"/>
      <c r="AS321"/>
      <c r="AT321"/>
      <c r="AU321"/>
      <c r="AV321"/>
      <c r="AW321"/>
      <c r="AX321"/>
      <c r="AY321"/>
      <c r="AZ321"/>
      <c r="BA321"/>
      <c r="BB321"/>
      <c r="BC321"/>
      <c r="BD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s="6"/>
      <c r="FW321" s="1"/>
      <c r="FX321"/>
      <c r="FY321"/>
      <c r="FZ321"/>
      <c r="GA321"/>
      <c r="GB321"/>
      <c r="GC321"/>
      <c r="GD321"/>
      <c r="GE321"/>
      <c r="GF321"/>
      <c r="GG321"/>
      <c r="GH321"/>
      <c r="GI321" s="6"/>
      <c r="GJ321"/>
      <c r="GK321"/>
      <c r="GL321" s="1"/>
    </row>
    <row r="322" spans="23:194" x14ac:dyDescent="0.25">
      <c r="W322"/>
      <c r="Z322"/>
      <c r="AD322"/>
      <c r="AI322"/>
      <c r="AL322"/>
      <c r="AQ322"/>
      <c r="AR322"/>
      <c r="AS322"/>
      <c r="AT322"/>
      <c r="AU322"/>
      <c r="AV322"/>
      <c r="AW322"/>
      <c r="AX322"/>
      <c r="AY322"/>
      <c r="AZ322"/>
      <c r="BA322"/>
      <c r="BB322"/>
      <c r="BC322"/>
      <c r="BD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s="6"/>
      <c r="FW322" s="1"/>
      <c r="FX322"/>
      <c r="FY322"/>
      <c r="FZ322"/>
      <c r="GA322"/>
      <c r="GB322"/>
      <c r="GC322"/>
      <c r="GD322"/>
      <c r="GE322"/>
      <c r="GF322"/>
      <c r="GG322"/>
      <c r="GH322"/>
      <c r="GI322" s="6"/>
      <c r="GJ322"/>
      <c r="GK322"/>
      <c r="GL322" s="1"/>
    </row>
    <row r="323" spans="23:194" x14ac:dyDescent="0.25">
      <c r="W323"/>
      <c r="Z323"/>
      <c r="AD323"/>
      <c r="AI323"/>
      <c r="AL323"/>
      <c r="AQ323"/>
      <c r="AR323"/>
      <c r="AS323"/>
      <c r="AT323"/>
      <c r="AU323"/>
      <c r="AV323"/>
      <c r="AW323"/>
      <c r="AX323"/>
      <c r="AY323"/>
      <c r="AZ323"/>
      <c r="BA323"/>
      <c r="BB323"/>
      <c r="BC323"/>
      <c r="BD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s="6"/>
      <c r="FW323" s="1"/>
      <c r="FX323"/>
      <c r="FY323"/>
      <c r="FZ323"/>
      <c r="GA323"/>
      <c r="GB323"/>
      <c r="GC323"/>
      <c r="GD323"/>
      <c r="GE323"/>
      <c r="GF323"/>
      <c r="GG323"/>
      <c r="GH323"/>
      <c r="GI323" s="6"/>
      <c r="GJ323"/>
      <c r="GK323"/>
      <c r="GL323" s="1"/>
    </row>
    <row r="324" spans="23:194" x14ac:dyDescent="0.25">
      <c r="W324"/>
      <c r="Z324"/>
      <c r="AD324"/>
      <c r="AI324"/>
      <c r="AL324"/>
      <c r="AQ324"/>
      <c r="AR324"/>
      <c r="AS324"/>
      <c r="AT324"/>
      <c r="AU324"/>
      <c r="AV324"/>
      <c r="AW324"/>
      <c r="AX324"/>
      <c r="AY324"/>
      <c r="AZ324"/>
      <c r="BA324"/>
      <c r="BB324"/>
      <c r="BC324"/>
      <c r="BD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s="6"/>
      <c r="FW324" s="1"/>
      <c r="FX324"/>
      <c r="FY324"/>
      <c r="FZ324"/>
      <c r="GA324"/>
      <c r="GB324"/>
      <c r="GC324"/>
      <c r="GD324"/>
      <c r="GE324"/>
      <c r="GF324"/>
      <c r="GG324"/>
      <c r="GH324"/>
      <c r="GI324" s="6"/>
      <c r="GJ324"/>
      <c r="GK324"/>
      <c r="GL324" s="1"/>
    </row>
    <row r="325" spans="23:194" x14ac:dyDescent="0.25">
      <c r="W325"/>
      <c r="Z325"/>
      <c r="AD325"/>
      <c r="AI325"/>
      <c r="AL325"/>
      <c r="AQ325"/>
      <c r="AR325"/>
      <c r="AS325"/>
      <c r="AT325"/>
      <c r="AU325"/>
      <c r="AV325"/>
      <c r="AW325"/>
      <c r="AX325"/>
      <c r="AY325"/>
      <c r="AZ325"/>
      <c r="BA325"/>
      <c r="BB325"/>
      <c r="BC325"/>
      <c r="BD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s="6"/>
      <c r="FW325" s="1"/>
      <c r="FX325"/>
      <c r="FY325"/>
      <c r="FZ325"/>
      <c r="GA325"/>
      <c r="GB325"/>
      <c r="GC325"/>
      <c r="GD325"/>
      <c r="GE325"/>
      <c r="GF325"/>
      <c r="GG325"/>
      <c r="GH325"/>
      <c r="GI325" s="6"/>
      <c r="GJ325"/>
      <c r="GK325"/>
      <c r="GL325" s="1"/>
    </row>
    <row r="326" spans="23:194" x14ac:dyDescent="0.25">
      <c r="W326"/>
      <c r="Z326"/>
      <c r="AD326"/>
      <c r="AI326"/>
      <c r="AL326"/>
      <c r="AQ326"/>
      <c r="AR326"/>
      <c r="AS326"/>
      <c r="AT326"/>
      <c r="AU326"/>
      <c r="AV326"/>
      <c r="AW326"/>
      <c r="AX326"/>
      <c r="AY326"/>
      <c r="AZ326"/>
      <c r="BA326"/>
      <c r="BB326"/>
      <c r="BC326"/>
      <c r="BD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s="6"/>
      <c r="FW326" s="1"/>
      <c r="FX326"/>
      <c r="FY326"/>
      <c r="FZ326"/>
      <c r="GA326"/>
      <c r="GB326"/>
      <c r="GC326"/>
      <c r="GD326"/>
      <c r="GE326"/>
      <c r="GF326"/>
      <c r="GG326"/>
      <c r="GH326"/>
      <c r="GI326" s="6"/>
      <c r="GJ326"/>
      <c r="GK326"/>
      <c r="GL326" s="1"/>
    </row>
    <row r="327" spans="23:194" x14ac:dyDescent="0.25">
      <c r="W327"/>
      <c r="Z327"/>
      <c r="AD327"/>
      <c r="AI327"/>
      <c r="AL327"/>
      <c r="AQ327"/>
      <c r="AR327"/>
      <c r="AS327"/>
      <c r="AT327"/>
      <c r="AU327"/>
      <c r="AV327"/>
      <c r="AW327"/>
      <c r="AX327"/>
      <c r="AY327"/>
      <c r="AZ327"/>
      <c r="BA327"/>
      <c r="BB327"/>
      <c r="BC327"/>
      <c r="BD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s="6"/>
      <c r="FW327" s="1"/>
      <c r="FX327"/>
      <c r="FY327"/>
      <c r="FZ327"/>
      <c r="GA327"/>
      <c r="GB327"/>
      <c r="GC327"/>
      <c r="GD327"/>
      <c r="GE327"/>
      <c r="GF327"/>
      <c r="GG327"/>
      <c r="GH327"/>
      <c r="GI327" s="6"/>
      <c r="GJ327"/>
      <c r="GK327"/>
      <c r="GL327" s="1"/>
    </row>
    <row r="328" spans="23:194" x14ac:dyDescent="0.25">
      <c r="W328"/>
      <c r="Z328"/>
      <c r="AD328"/>
      <c r="AI328"/>
      <c r="AL328"/>
      <c r="AQ328"/>
      <c r="AR328"/>
      <c r="AS328"/>
      <c r="AT328"/>
      <c r="AU328"/>
      <c r="AV328"/>
      <c r="AW328"/>
      <c r="AX328"/>
      <c r="AY328"/>
      <c r="AZ328"/>
      <c r="BA328"/>
      <c r="BB328"/>
      <c r="BC328"/>
      <c r="BD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s="6"/>
      <c r="FW328" s="1"/>
      <c r="FX328"/>
      <c r="FY328"/>
      <c r="FZ328"/>
      <c r="GA328"/>
      <c r="GB328"/>
      <c r="GC328"/>
      <c r="GD328"/>
      <c r="GE328"/>
      <c r="GF328"/>
      <c r="GG328"/>
      <c r="GH328"/>
      <c r="GI328" s="6"/>
      <c r="GJ328"/>
      <c r="GK328"/>
      <c r="GL328" s="1"/>
    </row>
    <row r="329" spans="23:194" x14ac:dyDescent="0.25">
      <c r="W329"/>
      <c r="Z329"/>
      <c r="AD329"/>
      <c r="AI329"/>
      <c r="AL329"/>
      <c r="AQ329"/>
      <c r="AR329"/>
      <c r="AS329"/>
      <c r="AT329"/>
      <c r="AU329"/>
      <c r="AV329"/>
      <c r="AW329"/>
      <c r="AX329"/>
      <c r="AY329"/>
      <c r="AZ329"/>
      <c r="BA329"/>
      <c r="BB329"/>
      <c r="BC329"/>
      <c r="BD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s="6"/>
      <c r="FW329" s="1"/>
      <c r="FX329"/>
      <c r="FY329"/>
      <c r="FZ329"/>
      <c r="GA329"/>
      <c r="GB329"/>
      <c r="GC329"/>
      <c r="GD329"/>
      <c r="GE329"/>
      <c r="GF329"/>
      <c r="GG329"/>
      <c r="GH329"/>
      <c r="GI329" s="6"/>
      <c r="GJ329"/>
      <c r="GK329"/>
      <c r="GL329" s="1"/>
    </row>
    <row r="330" spans="23:194" x14ac:dyDescent="0.25">
      <c r="W330"/>
      <c r="Z330"/>
      <c r="AD330"/>
      <c r="AI330"/>
      <c r="AL330"/>
      <c r="AQ330"/>
      <c r="AR330"/>
      <c r="AS330"/>
      <c r="AT330"/>
      <c r="AU330"/>
      <c r="AV330"/>
      <c r="AW330"/>
      <c r="AX330"/>
      <c r="AY330"/>
      <c r="AZ330"/>
      <c r="BA330"/>
      <c r="BB330"/>
      <c r="BC330"/>
      <c r="BD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s="6"/>
      <c r="FW330" s="1"/>
      <c r="FX330"/>
      <c r="FY330"/>
      <c r="FZ330"/>
      <c r="GA330"/>
      <c r="GB330"/>
      <c r="GC330"/>
      <c r="GD330"/>
      <c r="GE330"/>
      <c r="GF330"/>
      <c r="GG330"/>
      <c r="GH330"/>
      <c r="GI330" s="6"/>
      <c r="GJ330"/>
      <c r="GK330"/>
      <c r="GL330" s="1"/>
    </row>
    <row r="331" spans="23:194" x14ac:dyDescent="0.25">
      <c r="W331"/>
      <c r="Z331"/>
      <c r="AD331"/>
      <c r="AI331"/>
      <c r="AL331"/>
      <c r="AQ331"/>
      <c r="AR331"/>
      <c r="AS331"/>
      <c r="AT331"/>
      <c r="AU331"/>
      <c r="AV331"/>
      <c r="AW331"/>
      <c r="AX331"/>
      <c r="AY331"/>
      <c r="AZ331"/>
      <c r="BA331"/>
      <c r="BB331"/>
      <c r="BC331"/>
      <c r="BD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s="6"/>
      <c r="FW331" s="1"/>
      <c r="FX331"/>
      <c r="FY331"/>
      <c r="FZ331"/>
      <c r="GA331"/>
      <c r="GB331"/>
      <c r="GC331"/>
      <c r="GD331"/>
      <c r="GE331"/>
      <c r="GF331"/>
      <c r="GG331"/>
      <c r="GH331"/>
      <c r="GI331" s="6"/>
      <c r="GJ331"/>
      <c r="GK331"/>
      <c r="GL331" s="1"/>
    </row>
    <row r="332" spans="23:194" x14ac:dyDescent="0.25">
      <c r="W332"/>
      <c r="Z332"/>
      <c r="AD332"/>
      <c r="AI332"/>
      <c r="AL332"/>
      <c r="AQ332"/>
      <c r="AR332"/>
      <c r="AS332"/>
      <c r="AT332"/>
      <c r="AU332"/>
      <c r="AV332"/>
      <c r="AW332"/>
      <c r="AX332"/>
      <c r="AY332"/>
      <c r="AZ332"/>
      <c r="BA332"/>
      <c r="BB332"/>
      <c r="BC332"/>
      <c r="BD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s="6"/>
      <c r="FW332" s="1"/>
      <c r="FX332"/>
      <c r="FY332"/>
      <c r="FZ332"/>
      <c r="GA332"/>
      <c r="GB332"/>
      <c r="GC332"/>
      <c r="GD332"/>
      <c r="GE332"/>
      <c r="GF332"/>
      <c r="GG332"/>
      <c r="GH332"/>
      <c r="GI332" s="6"/>
      <c r="GJ332"/>
      <c r="GK332"/>
      <c r="GL332" s="1"/>
    </row>
    <row r="333" spans="23:194" x14ac:dyDescent="0.25">
      <c r="W333"/>
      <c r="Z333"/>
      <c r="AD333"/>
      <c r="AI333"/>
      <c r="AL333"/>
      <c r="AQ333"/>
      <c r="AR333"/>
      <c r="AS333"/>
      <c r="AT333"/>
      <c r="AU333"/>
      <c r="AV333"/>
      <c r="AW333"/>
      <c r="AX333"/>
      <c r="AY333"/>
      <c r="AZ333"/>
      <c r="BA333"/>
      <c r="BB333"/>
      <c r="BC333"/>
      <c r="BD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s="6"/>
      <c r="FW333" s="1"/>
      <c r="FX333"/>
      <c r="FY333"/>
      <c r="FZ333"/>
      <c r="GA333"/>
      <c r="GB333"/>
      <c r="GC333"/>
      <c r="GD333"/>
      <c r="GE333"/>
      <c r="GF333"/>
      <c r="GG333"/>
      <c r="GH333"/>
      <c r="GI333" s="6"/>
      <c r="GJ333"/>
      <c r="GK333"/>
      <c r="GL333" s="1"/>
    </row>
    <row r="334" spans="23:194" x14ac:dyDescent="0.25">
      <c r="W334"/>
      <c r="Z334"/>
      <c r="AD334"/>
      <c r="AI334"/>
      <c r="AL334"/>
      <c r="AQ334"/>
      <c r="AR334"/>
      <c r="AS334"/>
      <c r="AT334"/>
      <c r="AU334"/>
      <c r="AV334"/>
      <c r="AW334"/>
      <c r="AX334"/>
      <c r="AY334"/>
      <c r="AZ334"/>
      <c r="BA334"/>
      <c r="BB334"/>
      <c r="BC334"/>
      <c r="BD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s="6"/>
      <c r="FW334" s="1"/>
      <c r="FX334"/>
      <c r="FY334"/>
      <c r="FZ334"/>
      <c r="GA334"/>
      <c r="GB334"/>
      <c r="GC334"/>
      <c r="GD334"/>
      <c r="GE334"/>
      <c r="GF334"/>
      <c r="GG334"/>
      <c r="GH334"/>
      <c r="GI334" s="6"/>
      <c r="GJ334"/>
      <c r="GK334"/>
      <c r="GL334" s="1"/>
    </row>
    <row r="335" spans="23:194" x14ac:dyDescent="0.25">
      <c r="W335"/>
      <c r="Z335"/>
      <c r="AD335"/>
      <c r="AI335"/>
      <c r="AL335"/>
      <c r="AQ335"/>
      <c r="AR335"/>
      <c r="AS335"/>
      <c r="AT335"/>
      <c r="AU335"/>
      <c r="AV335"/>
      <c r="AW335"/>
      <c r="AX335"/>
      <c r="AY335"/>
      <c r="AZ335"/>
      <c r="BA335"/>
      <c r="BB335"/>
      <c r="BC335"/>
      <c r="BD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s="6"/>
      <c r="FW335" s="1"/>
      <c r="FX335"/>
      <c r="FY335"/>
      <c r="FZ335"/>
      <c r="GA335"/>
      <c r="GB335"/>
      <c r="GC335"/>
      <c r="GD335"/>
      <c r="GE335"/>
      <c r="GF335"/>
      <c r="GG335"/>
      <c r="GH335"/>
      <c r="GI335" s="6"/>
      <c r="GJ335"/>
      <c r="GK335"/>
      <c r="GL335" s="1"/>
    </row>
    <row r="336" spans="23:194" x14ac:dyDescent="0.25">
      <c r="W336"/>
      <c r="Z336"/>
      <c r="AD336"/>
      <c r="AI336"/>
      <c r="AL336"/>
      <c r="AQ336"/>
      <c r="AR336"/>
      <c r="AS336"/>
      <c r="AT336"/>
      <c r="AU336"/>
      <c r="AV336"/>
      <c r="AW336"/>
      <c r="AX336"/>
      <c r="AY336"/>
      <c r="AZ336"/>
      <c r="BA336"/>
      <c r="BB336"/>
      <c r="BC336"/>
      <c r="BD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s="6"/>
      <c r="FW336" s="1"/>
      <c r="FX336"/>
      <c r="FY336"/>
      <c r="FZ336"/>
      <c r="GA336"/>
      <c r="GB336"/>
      <c r="GC336"/>
      <c r="GD336"/>
      <c r="GE336"/>
      <c r="GF336"/>
      <c r="GG336"/>
      <c r="GH336"/>
      <c r="GI336" s="6"/>
      <c r="GJ336"/>
      <c r="GK336"/>
      <c r="GL336" s="1"/>
    </row>
    <row r="337" spans="23:194" x14ac:dyDescent="0.25">
      <c r="W337"/>
      <c r="Z337"/>
      <c r="AD337"/>
      <c r="AI337"/>
      <c r="AL337"/>
      <c r="AQ337"/>
      <c r="AR337"/>
      <c r="AS337"/>
      <c r="AT337"/>
      <c r="AU337"/>
      <c r="AV337"/>
      <c r="AW337"/>
      <c r="AX337"/>
      <c r="AY337"/>
      <c r="AZ337"/>
      <c r="BA337"/>
      <c r="BB337"/>
      <c r="BC337"/>
      <c r="BD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s="6"/>
      <c r="FW337" s="1"/>
      <c r="FX337"/>
      <c r="FY337"/>
      <c r="FZ337"/>
      <c r="GA337"/>
      <c r="GB337"/>
      <c r="GC337"/>
      <c r="GD337"/>
      <c r="GE337"/>
      <c r="GF337"/>
      <c r="GG337"/>
      <c r="GH337"/>
      <c r="GI337" s="6"/>
      <c r="GJ337"/>
      <c r="GK337"/>
      <c r="GL337" s="1"/>
    </row>
    <row r="338" spans="23:194" x14ac:dyDescent="0.25">
      <c r="W338"/>
      <c r="Z338"/>
      <c r="AD338"/>
      <c r="AI338"/>
      <c r="AL338"/>
      <c r="AQ338"/>
      <c r="AR338"/>
      <c r="AS338"/>
      <c r="AT338"/>
      <c r="AU338"/>
      <c r="AV338"/>
      <c r="AW338"/>
      <c r="AX338"/>
      <c r="AY338"/>
      <c r="AZ338"/>
      <c r="BA338"/>
      <c r="BB338"/>
      <c r="BC338"/>
      <c r="BD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s="6"/>
      <c r="FW338" s="1"/>
      <c r="FX338"/>
      <c r="FY338"/>
      <c r="FZ338"/>
      <c r="GA338"/>
      <c r="GB338"/>
      <c r="GC338"/>
      <c r="GD338"/>
      <c r="GE338"/>
      <c r="GF338"/>
      <c r="GG338"/>
      <c r="GH338"/>
      <c r="GI338" s="6"/>
      <c r="GJ338"/>
      <c r="GK338"/>
      <c r="GL338" s="1"/>
    </row>
    <row r="339" spans="23:194" x14ac:dyDescent="0.25">
      <c r="W339"/>
      <c r="Z339"/>
      <c r="AD339"/>
      <c r="AI339"/>
      <c r="AL339"/>
      <c r="AQ339"/>
      <c r="AR339"/>
      <c r="AS339"/>
      <c r="AT339"/>
      <c r="AU339"/>
      <c r="AV339"/>
      <c r="AW339"/>
      <c r="AX339"/>
      <c r="AY339"/>
      <c r="AZ339"/>
      <c r="BA339"/>
      <c r="BB339"/>
      <c r="BC339"/>
      <c r="BD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s="6"/>
      <c r="FW339" s="1"/>
      <c r="FX339"/>
      <c r="FY339"/>
      <c r="FZ339"/>
      <c r="GA339"/>
      <c r="GB339"/>
      <c r="GC339"/>
      <c r="GD339"/>
      <c r="GE339"/>
      <c r="GF339"/>
      <c r="GG339"/>
      <c r="GH339"/>
      <c r="GI339" s="6"/>
      <c r="GJ339"/>
      <c r="GK339"/>
      <c r="GL339" s="1"/>
    </row>
    <row r="340" spans="23:194" x14ac:dyDescent="0.25">
      <c r="W340"/>
      <c r="Z340"/>
      <c r="AD340"/>
      <c r="AI340"/>
      <c r="AL340"/>
      <c r="AQ340"/>
      <c r="AR340"/>
      <c r="AS340"/>
      <c r="AT340"/>
      <c r="AU340"/>
      <c r="AV340"/>
      <c r="AW340"/>
      <c r="AX340"/>
      <c r="AY340"/>
      <c r="AZ340"/>
      <c r="BA340"/>
      <c r="BB340"/>
      <c r="BC340"/>
      <c r="BD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s="6"/>
      <c r="FW340" s="1"/>
      <c r="FX340"/>
      <c r="FY340"/>
      <c r="FZ340"/>
      <c r="GA340"/>
      <c r="GB340"/>
      <c r="GC340"/>
      <c r="GD340"/>
      <c r="GE340"/>
      <c r="GF340"/>
      <c r="GG340"/>
      <c r="GH340"/>
      <c r="GI340" s="6"/>
      <c r="GJ340"/>
      <c r="GK340"/>
      <c r="GL340" s="1"/>
    </row>
    <row r="341" spans="23:194" x14ac:dyDescent="0.25">
      <c r="W341"/>
      <c r="Z341"/>
      <c r="AD341"/>
      <c r="AI341"/>
      <c r="AL341"/>
      <c r="AQ341"/>
      <c r="AR341"/>
      <c r="AS341"/>
      <c r="AT341"/>
      <c r="AU341"/>
      <c r="AV341"/>
      <c r="AW341"/>
      <c r="AX341"/>
      <c r="AY341"/>
      <c r="AZ341"/>
      <c r="BA341"/>
      <c r="BB341"/>
      <c r="BC341"/>
      <c r="BD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s="6"/>
      <c r="FW341" s="1"/>
      <c r="FX341"/>
      <c r="FY341"/>
      <c r="FZ341"/>
      <c r="GA341"/>
      <c r="GB341"/>
      <c r="GC341"/>
      <c r="GD341"/>
      <c r="GE341"/>
      <c r="GF341"/>
      <c r="GG341"/>
      <c r="GH341"/>
      <c r="GI341" s="6"/>
      <c r="GJ341"/>
      <c r="GK341"/>
      <c r="GL341" s="1"/>
    </row>
    <row r="342" spans="23:194" x14ac:dyDescent="0.25">
      <c r="W342"/>
      <c r="Z342"/>
      <c r="AD342"/>
      <c r="AI342"/>
      <c r="AL342"/>
      <c r="AQ342"/>
      <c r="AR342"/>
      <c r="AS342"/>
      <c r="AT342"/>
      <c r="AU342"/>
      <c r="AV342"/>
      <c r="AW342"/>
      <c r="AX342"/>
      <c r="AY342"/>
      <c r="AZ342"/>
      <c r="BA342"/>
      <c r="BB342"/>
      <c r="BC342"/>
      <c r="BD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s="6"/>
      <c r="FW342" s="1"/>
      <c r="FX342"/>
      <c r="FY342"/>
      <c r="FZ342"/>
      <c r="GA342"/>
      <c r="GB342"/>
      <c r="GC342"/>
      <c r="GD342"/>
      <c r="GE342"/>
      <c r="GF342"/>
      <c r="GG342"/>
      <c r="GH342"/>
      <c r="GI342" s="6"/>
      <c r="GJ342"/>
      <c r="GK342"/>
      <c r="GL342" s="1"/>
    </row>
    <row r="343" spans="23:194" x14ac:dyDescent="0.25">
      <c r="W343"/>
      <c r="Z343"/>
      <c r="AD343"/>
      <c r="AI343"/>
      <c r="AL343"/>
      <c r="AQ343"/>
      <c r="AR343"/>
      <c r="AS343"/>
      <c r="AT343"/>
      <c r="AU343"/>
      <c r="AV343"/>
      <c r="AW343"/>
      <c r="AX343"/>
      <c r="AY343"/>
      <c r="AZ343"/>
      <c r="BA343"/>
      <c r="BB343"/>
      <c r="BC343"/>
      <c r="BD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s="6"/>
      <c r="FW343" s="1"/>
      <c r="FX343"/>
      <c r="FY343"/>
      <c r="FZ343"/>
      <c r="GA343"/>
      <c r="GB343"/>
      <c r="GC343"/>
      <c r="GD343"/>
      <c r="GE343"/>
      <c r="GF343"/>
      <c r="GG343"/>
      <c r="GH343"/>
      <c r="GI343" s="6"/>
      <c r="GJ343"/>
      <c r="GK343"/>
      <c r="GL343" s="1"/>
    </row>
    <row r="344" spans="23:194" x14ac:dyDescent="0.25">
      <c r="W344"/>
      <c r="Z344"/>
      <c r="AD344"/>
      <c r="AI344"/>
      <c r="AL344"/>
      <c r="AQ344"/>
      <c r="AR344"/>
      <c r="AS344"/>
      <c r="AT344"/>
      <c r="AU344"/>
      <c r="AV344"/>
      <c r="AW344"/>
      <c r="AX344"/>
      <c r="AY344"/>
      <c r="AZ344"/>
      <c r="BA344"/>
      <c r="BB344"/>
      <c r="BC344"/>
      <c r="BD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s="6"/>
      <c r="FW344" s="1"/>
      <c r="FX344"/>
      <c r="FY344"/>
      <c r="FZ344"/>
      <c r="GA344"/>
      <c r="GB344"/>
      <c r="GC344"/>
      <c r="GD344"/>
      <c r="GE344"/>
      <c r="GF344"/>
      <c r="GG344"/>
      <c r="GH344"/>
      <c r="GI344" s="6"/>
      <c r="GJ344"/>
      <c r="GK344"/>
      <c r="GL344" s="1"/>
    </row>
    <row r="345" spans="23:194" x14ac:dyDescent="0.25">
      <c r="W345"/>
      <c r="Z345"/>
      <c r="AD345"/>
      <c r="AI345"/>
      <c r="AL345"/>
      <c r="AQ345"/>
      <c r="AR345"/>
      <c r="AS345"/>
      <c r="AT345"/>
      <c r="AU345"/>
      <c r="AV345"/>
      <c r="AW345"/>
      <c r="AX345"/>
      <c r="AY345"/>
      <c r="AZ345"/>
      <c r="BA345"/>
      <c r="BB345"/>
      <c r="BC345"/>
      <c r="BD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s="6"/>
      <c r="FW345" s="1"/>
      <c r="FX345"/>
      <c r="FY345"/>
      <c r="FZ345"/>
      <c r="GA345"/>
      <c r="GB345"/>
      <c r="GC345"/>
      <c r="GD345"/>
      <c r="GE345"/>
      <c r="GF345"/>
      <c r="GG345"/>
      <c r="GH345"/>
      <c r="GI345" s="6"/>
      <c r="GJ345"/>
      <c r="GK345"/>
      <c r="GL345" s="1"/>
    </row>
    <row r="346" spans="23:194" x14ac:dyDescent="0.25">
      <c r="W346"/>
      <c r="Z346"/>
      <c r="AD346"/>
      <c r="AI346"/>
      <c r="AL346"/>
      <c r="AQ346"/>
      <c r="AR346"/>
      <c r="AS346"/>
      <c r="AT346"/>
      <c r="AU346"/>
      <c r="AV346"/>
      <c r="AW346"/>
      <c r="AX346"/>
      <c r="AY346"/>
      <c r="AZ346"/>
      <c r="BA346"/>
      <c r="BB346"/>
      <c r="BC346"/>
      <c r="BD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s="6"/>
      <c r="FW346" s="1"/>
      <c r="FX346"/>
      <c r="FY346"/>
      <c r="FZ346"/>
      <c r="GA346"/>
      <c r="GB346"/>
      <c r="GC346"/>
      <c r="GD346"/>
      <c r="GE346"/>
      <c r="GF346"/>
      <c r="GG346"/>
      <c r="GH346"/>
      <c r="GI346" s="6"/>
      <c r="GJ346"/>
      <c r="GK346"/>
      <c r="GL346" s="1"/>
    </row>
    <row r="347" spans="23:194" x14ac:dyDescent="0.25">
      <c r="W347"/>
      <c r="Z347"/>
      <c r="AD347"/>
      <c r="AI347"/>
      <c r="AL347"/>
      <c r="AQ347"/>
      <c r="AR347"/>
      <c r="AS347"/>
      <c r="AT347"/>
      <c r="AU347"/>
      <c r="AV347"/>
      <c r="AW347"/>
      <c r="AX347"/>
      <c r="AY347"/>
      <c r="AZ347"/>
      <c r="BA347"/>
      <c r="BB347"/>
      <c r="BC347"/>
      <c r="BD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s="6"/>
      <c r="FW347" s="1"/>
      <c r="FX347"/>
      <c r="FY347"/>
      <c r="FZ347"/>
      <c r="GA347"/>
      <c r="GB347"/>
      <c r="GC347"/>
      <c r="GD347"/>
      <c r="GE347"/>
      <c r="GF347"/>
      <c r="GG347"/>
      <c r="GH347"/>
      <c r="GI347" s="6"/>
      <c r="GJ347"/>
      <c r="GK347"/>
      <c r="GL347" s="1"/>
    </row>
    <row r="348" spans="23:194" x14ac:dyDescent="0.25">
      <c r="W348"/>
      <c r="Z348"/>
      <c r="AD348"/>
      <c r="AI348"/>
      <c r="AL348"/>
      <c r="AQ348"/>
      <c r="AR348"/>
      <c r="AS348"/>
      <c r="AT348"/>
      <c r="AU348"/>
      <c r="AV348"/>
      <c r="AW348"/>
      <c r="AX348"/>
      <c r="AY348"/>
      <c r="AZ348"/>
      <c r="BA348"/>
      <c r="BB348"/>
      <c r="BC348"/>
      <c r="BD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s="6"/>
      <c r="FW348" s="1"/>
      <c r="FX348"/>
      <c r="FY348"/>
      <c r="FZ348"/>
      <c r="GA348"/>
      <c r="GB348"/>
      <c r="GC348"/>
      <c r="GD348"/>
      <c r="GE348"/>
      <c r="GF348"/>
      <c r="GG348"/>
      <c r="GH348"/>
      <c r="GI348" s="6"/>
      <c r="GJ348"/>
      <c r="GK348"/>
      <c r="GL348" s="1"/>
    </row>
    <row r="349" spans="23:194" x14ac:dyDescent="0.25">
      <c r="W349"/>
      <c r="Z349"/>
      <c r="AD349"/>
      <c r="AI349"/>
      <c r="AL349"/>
      <c r="AQ349"/>
      <c r="AR349"/>
      <c r="AS349"/>
      <c r="AT349"/>
      <c r="AU349"/>
      <c r="AV349"/>
      <c r="AW349"/>
      <c r="AX349"/>
      <c r="AY349"/>
      <c r="AZ349"/>
      <c r="BA349"/>
      <c r="BB349"/>
      <c r="BC349"/>
      <c r="BD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s="6"/>
      <c r="FW349" s="1"/>
      <c r="FX349"/>
      <c r="FY349"/>
      <c r="FZ349"/>
      <c r="GA349"/>
      <c r="GB349"/>
      <c r="GC349"/>
      <c r="GD349"/>
      <c r="GE349"/>
      <c r="GF349"/>
      <c r="GG349"/>
      <c r="GH349"/>
      <c r="GI349" s="6"/>
      <c r="GJ349"/>
      <c r="GK349"/>
      <c r="GL349" s="1"/>
    </row>
    <row r="350" spans="23:194" x14ac:dyDescent="0.25">
      <c r="W350"/>
      <c r="Z350"/>
      <c r="AD350"/>
      <c r="AI350"/>
      <c r="AL350"/>
      <c r="AQ350"/>
      <c r="AR350"/>
      <c r="AS350"/>
      <c r="AT350"/>
      <c r="AU350"/>
      <c r="AV350"/>
      <c r="AW350"/>
      <c r="AX350"/>
      <c r="AY350"/>
      <c r="AZ350"/>
      <c r="BA350"/>
      <c r="BB350"/>
      <c r="BC350"/>
      <c r="BD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s="6"/>
      <c r="FW350" s="1"/>
      <c r="FX350"/>
      <c r="FY350"/>
      <c r="FZ350"/>
      <c r="GA350"/>
      <c r="GB350"/>
      <c r="GC350"/>
      <c r="GD350"/>
      <c r="GE350"/>
      <c r="GF350"/>
      <c r="GG350"/>
      <c r="GH350"/>
      <c r="GI350" s="6"/>
      <c r="GJ350"/>
      <c r="GK350"/>
      <c r="GL350" s="1"/>
    </row>
    <row r="351" spans="23:194" x14ac:dyDescent="0.25">
      <c r="W351"/>
      <c r="Z351"/>
      <c r="AD351"/>
      <c r="AI351"/>
      <c r="AL351"/>
      <c r="AQ351"/>
      <c r="AR351"/>
      <c r="AS351"/>
      <c r="AT351"/>
      <c r="AU351"/>
      <c r="AV351"/>
      <c r="AW351"/>
      <c r="AX351"/>
      <c r="AY351"/>
      <c r="AZ351"/>
      <c r="BA351"/>
      <c r="BB351"/>
      <c r="BC351"/>
      <c r="BD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s="6"/>
      <c r="FW351" s="1"/>
      <c r="FX351"/>
      <c r="FY351"/>
      <c r="FZ351"/>
      <c r="GA351"/>
      <c r="GB351"/>
      <c r="GC351"/>
      <c r="GD351"/>
      <c r="GE351"/>
      <c r="GF351"/>
      <c r="GG351"/>
      <c r="GH351"/>
      <c r="GI351" s="6"/>
      <c r="GJ351"/>
      <c r="GK351"/>
      <c r="GL351" s="1"/>
    </row>
    <row r="352" spans="23:194" x14ac:dyDescent="0.25">
      <c r="W352"/>
      <c r="Z352"/>
      <c r="AD352"/>
      <c r="AI352"/>
      <c r="AL352"/>
      <c r="AQ352"/>
      <c r="AR352"/>
      <c r="AS352"/>
      <c r="AT352"/>
      <c r="AU352"/>
      <c r="AV352"/>
      <c r="AW352"/>
      <c r="AX352"/>
      <c r="AY352"/>
      <c r="AZ352"/>
      <c r="BA352"/>
      <c r="BB352"/>
      <c r="BC352"/>
      <c r="BD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s="6"/>
      <c r="FW352" s="1"/>
      <c r="FX352"/>
      <c r="FY352"/>
      <c r="FZ352"/>
      <c r="GA352"/>
      <c r="GB352"/>
      <c r="GC352"/>
      <c r="GD352"/>
      <c r="GE352"/>
      <c r="GF352"/>
      <c r="GG352"/>
      <c r="GH352"/>
      <c r="GI352" s="6"/>
      <c r="GJ352"/>
      <c r="GK352"/>
      <c r="GL352" s="1"/>
    </row>
    <row r="353" spans="23:194" x14ac:dyDescent="0.25">
      <c r="W353"/>
      <c r="Z353"/>
      <c r="AD353"/>
      <c r="AI353"/>
      <c r="AL353"/>
      <c r="AQ353"/>
      <c r="AR353"/>
      <c r="AS353"/>
      <c r="AT353"/>
      <c r="AU353"/>
      <c r="AV353"/>
      <c r="AW353"/>
      <c r="AX353"/>
      <c r="AY353"/>
      <c r="AZ353"/>
      <c r="BA353"/>
      <c r="BB353"/>
      <c r="BC353"/>
      <c r="BD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s="6"/>
      <c r="FW353" s="1"/>
      <c r="FX353"/>
      <c r="FY353"/>
      <c r="FZ353"/>
      <c r="GA353"/>
      <c r="GB353"/>
      <c r="GC353"/>
      <c r="GD353"/>
      <c r="GE353"/>
      <c r="GF353"/>
      <c r="GG353"/>
      <c r="GH353"/>
      <c r="GI353" s="6"/>
      <c r="GJ353"/>
      <c r="GK353"/>
      <c r="GL353" s="1"/>
    </row>
    <row r="354" spans="23:194" x14ac:dyDescent="0.25">
      <c r="W354"/>
      <c r="Z354"/>
      <c r="AD354"/>
      <c r="AI354"/>
      <c r="AL354"/>
      <c r="AQ354"/>
      <c r="AR354"/>
      <c r="AS354"/>
      <c r="AT354"/>
      <c r="AU354"/>
      <c r="AV354"/>
      <c r="AW354"/>
      <c r="AX354"/>
      <c r="AY354"/>
      <c r="AZ354"/>
      <c r="BA354"/>
      <c r="BB354"/>
      <c r="BC354"/>
      <c r="BD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s="6"/>
      <c r="FW354" s="1"/>
      <c r="FX354"/>
      <c r="FY354"/>
      <c r="FZ354"/>
      <c r="GA354"/>
      <c r="GB354"/>
      <c r="GC354"/>
      <c r="GD354"/>
      <c r="GE354"/>
      <c r="GF354"/>
      <c r="GG354"/>
      <c r="GH354"/>
      <c r="GI354" s="6"/>
      <c r="GJ354"/>
      <c r="GK354"/>
      <c r="GL354" s="1"/>
    </row>
    <row r="355" spans="23:194" x14ac:dyDescent="0.25">
      <c r="W355"/>
      <c r="Z355"/>
      <c r="AD355"/>
      <c r="AI355"/>
      <c r="AL355"/>
      <c r="AQ355"/>
      <c r="AR355"/>
      <c r="AS355"/>
      <c r="AT355"/>
      <c r="AU355"/>
      <c r="AV355"/>
      <c r="AW355"/>
      <c r="AX355"/>
      <c r="AY355"/>
      <c r="AZ355"/>
      <c r="BA355"/>
      <c r="BB355"/>
      <c r="BC355"/>
      <c r="BD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s="6"/>
      <c r="FW355" s="1"/>
      <c r="FX355"/>
      <c r="FY355"/>
      <c r="FZ355"/>
      <c r="GA355"/>
      <c r="GB355"/>
      <c r="GC355"/>
      <c r="GD355"/>
      <c r="GE355"/>
      <c r="GF355"/>
      <c r="GG355"/>
      <c r="GH355"/>
      <c r="GI355" s="6"/>
      <c r="GJ355"/>
      <c r="GK355"/>
      <c r="GL355" s="1"/>
    </row>
    <row r="356" spans="23:194" x14ac:dyDescent="0.25">
      <c r="W356"/>
      <c r="Z356"/>
      <c r="AD356"/>
      <c r="AI356"/>
      <c r="AL356"/>
      <c r="AQ356"/>
      <c r="AR356"/>
      <c r="AS356"/>
      <c r="AT356"/>
      <c r="AU356"/>
      <c r="AV356"/>
      <c r="AW356"/>
      <c r="AX356"/>
      <c r="AY356"/>
      <c r="AZ356"/>
      <c r="BA356"/>
      <c r="BB356"/>
      <c r="BC356"/>
      <c r="BD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s="6"/>
      <c r="FW356" s="1"/>
      <c r="FX356"/>
      <c r="FY356"/>
      <c r="FZ356"/>
      <c r="GA356"/>
      <c r="GB356"/>
      <c r="GC356"/>
      <c r="GD356"/>
      <c r="GE356"/>
      <c r="GF356"/>
      <c r="GG356"/>
      <c r="GH356"/>
      <c r="GI356" s="6"/>
      <c r="GJ356"/>
      <c r="GK356"/>
      <c r="GL356" s="1"/>
    </row>
    <row r="357" spans="23:194" x14ac:dyDescent="0.25">
      <c r="W357"/>
      <c r="Z357"/>
      <c r="AD357"/>
      <c r="AI357"/>
      <c r="AL357"/>
      <c r="AQ357"/>
      <c r="AR357"/>
      <c r="AS357"/>
      <c r="AT357"/>
      <c r="AU357"/>
      <c r="AV357"/>
      <c r="AW357"/>
      <c r="AX357"/>
      <c r="AY357"/>
      <c r="AZ357"/>
      <c r="BA357"/>
      <c r="BB357"/>
      <c r="BC357"/>
      <c r="BD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s="6"/>
      <c r="FW357" s="1"/>
      <c r="FX357"/>
      <c r="FY357"/>
      <c r="FZ357"/>
      <c r="GA357"/>
      <c r="GB357"/>
      <c r="GC357"/>
      <c r="GD357"/>
      <c r="GE357"/>
      <c r="GF357"/>
      <c r="GG357"/>
      <c r="GH357"/>
      <c r="GI357" s="6"/>
      <c r="GJ357"/>
      <c r="GK357"/>
      <c r="GL357" s="1"/>
    </row>
    <row r="358" spans="23:194" x14ac:dyDescent="0.25">
      <c r="W358"/>
      <c r="Z358"/>
      <c r="AD358"/>
      <c r="AI358"/>
      <c r="AL358"/>
      <c r="AQ358"/>
      <c r="AR358"/>
      <c r="AS358"/>
      <c r="AT358"/>
      <c r="AU358"/>
      <c r="AV358"/>
      <c r="AW358"/>
      <c r="AX358"/>
      <c r="AY358"/>
      <c r="AZ358"/>
      <c r="BA358"/>
      <c r="BB358"/>
      <c r="BC358"/>
      <c r="BD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s="6"/>
      <c r="FW358" s="1"/>
      <c r="FX358"/>
      <c r="FY358"/>
      <c r="FZ358"/>
      <c r="GA358"/>
      <c r="GB358"/>
      <c r="GC358"/>
      <c r="GD358"/>
      <c r="GE358"/>
      <c r="GF358"/>
      <c r="GG358"/>
      <c r="GH358"/>
      <c r="GI358" s="6"/>
      <c r="GJ358"/>
      <c r="GK358"/>
      <c r="GL358" s="1"/>
    </row>
    <row r="359" spans="23:194" x14ac:dyDescent="0.25">
      <c r="W359"/>
      <c r="Z359"/>
      <c r="AD359"/>
      <c r="AI359"/>
      <c r="AL359"/>
      <c r="AQ359"/>
      <c r="AR359"/>
      <c r="AS359"/>
      <c r="AT359"/>
      <c r="AU359"/>
      <c r="AV359"/>
      <c r="AW359"/>
      <c r="AX359"/>
      <c r="AY359"/>
      <c r="AZ359"/>
      <c r="BA359"/>
      <c r="BB359"/>
      <c r="BC359"/>
      <c r="BD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s="6"/>
      <c r="FW359" s="1"/>
      <c r="FX359"/>
      <c r="FY359"/>
      <c r="FZ359"/>
      <c r="GA359"/>
      <c r="GB359"/>
      <c r="GC359"/>
      <c r="GD359"/>
      <c r="GE359"/>
      <c r="GF359"/>
      <c r="GG359"/>
      <c r="GH359"/>
      <c r="GI359" s="6"/>
      <c r="GJ359"/>
      <c r="GK359"/>
      <c r="GL359" s="1"/>
    </row>
    <row r="360" spans="23:194" x14ac:dyDescent="0.25">
      <c r="W360"/>
      <c r="Z360"/>
      <c r="AD360"/>
      <c r="AI360"/>
      <c r="AL360"/>
      <c r="AQ360"/>
      <c r="AR360"/>
      <c r="AS360"/>
      <c r="AT360"/>
      <c r="AU360"/>
      <c r="AV360"/>
      <c r="AW360"/>
      <c r="AX360"/>
      <c r="AY360"/>
      <c r="AZ360"/>
      <c r="BA360"/>
      <c r="BB360"/>
      <c r="BC360"/>
      <c r="BD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s="6"/>
      <c r="FW360" s="1"/>
      <c r="FX360"/>
      <c r="FY360"/>
      <c r="FZ360"/>
      <c r="GA360"/>
      <c r="GB360"/>
      <c r="GC360"/>
      <c r="GD360"/>
      <c r="GE360"/>
      <c r="GF360"/>
      <c r="GG360"/>
      <c r="GH360"/>
      <c r="GI360" s="6"/>
      <c r="GJ360"/>
      <c r="GK360"/>
      <c r="GL360" s="1"/>
    </row>
    <row r="361" spans="23:194" x14ac:dyDescent="0.25">
      <c r="W361"/>
      <c r="Z361"/>
      <c r="AD361"/>
      <c r="AI361"/>
      <c r="AL361"/>
      <c r="AQ361"/>
      <c r="AR361"/>
      <c r="AS361"/>
      <c r="AT361"/>
      <c r="AU361"/>
      <c r="AV361"/>
      <c r="AW361"/>
      <c r="AX361"/>
      <c r="AY361"/>
      <c r="AZ361"/>
      <c r="BA361"/>
      <c r="BB361"/>
      <c r="BC361"/>
      <c r="BD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s="6"/>
      <c r="FW361" s="1"/>
      <c r="FX361"/>
      <c r="FY361"/>
      <c r="FZ361"/>
      <c r="GA361"/>
      <c r="GB361"/>
      <c r="GC361"/>
      <c r="GD361"/>
      <c r="GE361"/>
      <c r="GF361"/>
      <c r="GG361"/>
      <c r="GH361"/>
      <c r="GI361" s="6"/>
      <c r="GJ361"/>
      <c r="GK361"/>
      <c r="GL361" s="1"/>
    </row>
    <row r="362" spans="23:194" x14ac:dyDescent="0.25">
      <c r="W362"/>
      <c r="Z362"/>
      <c r="AD362"/>
      <c r="AI362"/>
      <c r="AL362"/>
      <c r="AQ362"/>
      <c r="AR362"/>
      <c r="AS362"/>
      <c r="AT362"/>
      <c r="AU362"/>
      <c r="AV362"/>
      <c r="AW362"/>
      <c r="AX362"/>
      <c r="AY362"/>
      <c r="AZ362"/>
      <c r="BA362"/>
      <c r="BB362"/>
      <c r="BC362"/>
      <c r="BD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s="6"/>
      <c r="FW362" s="1"/>
      <c r="FX362"/>
      <c r="FY362"/>
      <c r="FZ362"/>
      <c r="GA362"/>
      <c r="GB362"/>
      <c r="GC362"/>
      <c r="GD362"/>
      <c r="GE362"/>
      <c r="GF362"/>
      <c r="GG362"/>
      <c r="GH362"/>
      <c r="GI362" s="6"/>
      <c r="GJ362"/>
      <c r="GK362"/>
      <c r="GL362" s="1"/>
    </row>
    <row r="363" spans="23:194" x14ac:dyDescent="0.25">
      <c r="W363"/>
      <c r="Z363"/>
      <c r="AD363"/>
      <c r="AI363"/>
      <c r="AL363"/>
      <c r="AQ363"/>
      <c r="AR363"/>
      <c r="AS363"/>
      <c r="AT363"/>
      <c r="AU363"/>
      <c r="AV363"/>
      <c r="AW363"/>
      <c r="AX363"/>
      <c r="AY363"/>
      <c r="AZ363"/>
      <c r="BA363"/>
      <c r="BB363"/>
      <c r="BC363"/>
      <c r="BD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s="6"/>
      <c r="FW363" s="1"/>
      <c r="FX363"/>
      <c r="FY363"/>
      <c r="FZ363"/>
      <c r="GA363"/>
      <c r="GB363"/>
      <c r="GC363"/>
      <c r="GD363"/>
      <c r="GE363"/>
      <c r="GF363"/>
      <c r="GG363"/>
      <c r="GH363"/>
      <c r="GI363" s="6"/>
      <c r="GJ363"/>
      <c r="GK363"/>
      <c r="GL363" s="1"/>
    </row>
    <row r="364" spans="23:194" x14ac:dyDescent="0.25">
      <c r="W364"/>
      <c r="Z364"/>
      <c r="AD364"/>
      <c r="AI364"/>
      <c r="AL364"/>
      <c r="AQ364"/>
      <c r="AR364"/>
      <c r="AS364"/>
      <c r="AT364"/>
      <c r="AU364"/>
      <c r="AV364"/>
      <c r="AW364"/>
      <c r="AX364"/>
      <c r="AY364"/>
      <c r="AZ364"/>
      <c r="BA364"/>
      <c r="BB364"/>
      <c r="BC364"/>
      <c r="BD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s="6"/>
      <c r="FW364" s="1"/>
      <c r="FX364"/>
      <c r="FY364"/>
      <c r="FZ364"/>
      <c r="GA364"/>
      <c r="GB364"/>
      <c r="GC364"/>
      <c r="GD364"/>
      <c r="GE364"/>
      <c r="GF364"/>
      <c r="GG364"/>
      <c r="GH364"/>
      <c r="GI364" s="6"/>
      <c r="GJ364"/>
      <c r="GK364"/>
      <c r="GL364" s="1"/>
    </row>
    <row r="365" spans="23:194" x14ac:dyDescent="0.25">
      <c r="W365"/>
      <c r="Z365"/>
      <c r="AD365"/>
      <c r="AI365"/>
      <c r="AL365"/>
      <c r="AQ365"/>
      <c r="AR365"/>
      <c r="AS365"/>
      <c r="AT365"/>
      <c r="AU365"/>
      <c r="AV365"/>
      <c r="AW365"/>
      <c r="AX365"/>
      <c r="AY365"/>
      <c r="AZ365"/>
      <c r="BA365"/>
      <c r="BB365"/>
      <c r="BC365"/>
      <c r="BD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s="6"/>
      <c r="FW365" s="1"/>
      <c r="FX365"/>
      <c r="FY365"/>
      <c r="FZ365"/>
      <c r="GA365"/>
      <c r="GB365"/>
      <c r="GC365"/>
      <c r="GD365"/>
      <c r="GE365"/>
      <c r="GF365"/>
      <c r="GG365"/>
      <c r="GH365"/>
      <c r="GI365" s="6"/>
      <c r="GJ365"/>
      <c r="GK365"/>
      <c r="GL365" s="1"/>
    </row>
    <row r="366" spans="23:194" x14ac:dyDescent="0.25">
      <c r="W366"/>
      <c r="Z366"/>
      <c r="AD366"/>
      <c r="AI366"/>
      <c r="AL366"/>
      <c r="AQ366"/>
      <c r="AR366"/>
      <c r="AS366"/>
      <c r="AT366"/>
      <c r="AU366"/>
      <c r="AV366"/>
      <c r="AW366"/>
      <c r="AX366"/>
      <c r="AY366"/>
      <c r="AZ366"/>
      <c r="BA366"/>
      <c r="BB366"/>
      <c r="BC366"/>
      <c r="BD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s="6"/>
      <c r="FW366" s="1"/>
      <c r="FX366"/>
      <c r="FY366"/>
      <c r="FZ366"/>
      <c r="GA366"/>
      <c r="GB366"/>
      <c r="GC366"/>
      <c r="GD366"/>
      <c r="GE366"/>
      <c r="GF366"/>
      <c r="GG366"/>
      <c r="GH366"/>
      <c r="GI366" s="6"/>
      <c r="GJ366"/>
      <c r="GK366"/>
      <c r="GL366" s="1"/>
    </row>
    <row r="367" spans="23:194" x14ac:dyDescent="0.25">
      <c r="W367"/>
      <c r="Z367"/>
      <c r="AD367"/>
      <c r="AI367"/>
      <c r="AL367"/>
      <c r="AQ367"/>
      <c r="AR367"/>
      <c r="AS367"/>
      <c r="AT367"/>
      <c r="AU367"/>
      <c r="AV367"/>
      <c r="AW367"/>
      <c r="AX367"/>
      <c r="AY367"/>
      <c r="AZ367"/>
      <c r="BA367"/>
      <c r="BB367"/>
      <c r="BC367"/>
      <c r="BD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s="6"/>
      <c r="FW367" s="1"/>
      <c r="FX367"/>
      <c r="FY367"/>
      <c r="FZ367"/>
      <c r="GA367"/>
      <c r="GB367"/>
      <c r="GC367"/>
      <c r="GD367"/>
      <c r="GE367"/>
      <c r="GF367"/>
      <c r="GG367"/>
      <c r="GH367"/>
      <c r="GI367" s="6"/>
      <c r="GJ367"/>
      <c r="GK367"/>
      <c r="GL367" s="1"/>
    </row>
    <row r="368" spans="23:194" x14ac:dyDescent="0.25">
      <c r="W368"/>
      <c r="Z368"/>
      <c r="AD368"/>
      <c r="AI368"/>
      <c r="AL368"/>
      <c r="AQ368"/>
      <c r="AR368"/>
      <c r="AS368"/>
      <c r="AT368"/>
      <c r="AU368"/>
      <c r="AV368"/>
      <c r="AW368"/>
      <c r="AX368"/>
      <c r="AY368"/>
      <c r="AZ368"/>
      <c r="BA368"/>
      <c r="BB368"/>
      <c r="BC368"/>
      <c r="BD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s="6"/>
      <c r="FW368" s="1"/>
      <c r="FX368"/>
      <c r="FY368"/>
      <c r="FZ368"/>
      <c r="GA368"/>
      <c r="GB368"/>
      <c r="GC368"/>
      <c r="GD368"/>
      <c r="GE368"/>
      <c r="GF368"/>
      <c r="GG368"/>
      <c r="GH368"/>
      <c r="GI368" s="6"/>
      <c r="GJ368"/>
      <c r="GK368"/>
      <c r="GL368" s="1"/>
    </row>
    <row r="369" spans="23:194" x14ac:dyDescent="0.25">
      <c r="W369"/>
      <c r="Z369"/>
      <c r="AD369"/>
      <c r="AI369"/>
      <c r="AL369"/>
      <c r="AQ369"/>
      <c r="AR369"/>
      <c r="AS369"/>
      <c r="AT369"/>
      <c r="AU369"/>
      <c r="AV369"/>
      <c r="AW369"/>
      <c r="AX369"/>
      <c r="AY369"/>
      <c r="AZ369"/>
      <c r="BA369"/>
      <c r="BB369"/>
      <c r="BC369"/>
      <c r="BD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s="6"/>
      <c r="FW369" s="1"/>
      <c r="FX369"/>
      <c r="FY369"/>
      <c r="FZ369"/>
      <c r="GA369"/>
      <c r="GB369"/>
      <c r="GC369"/>
      <c r="GD369"/>
      <c r="GE369"/>
      <c r="GF369"/>
      <c r="GG369"/>
      <c r="GH369"/>
      <c r="GI369" s="6"/>
      <c r="GJ369"/>
      <c r="GK369"/>
      <c r="GL369" s="1"/>
    </row>
    <row r="370" spans="23:194" x14ac:dyDescent="0.25">
      <c r="W370"/>
      <c r="Z370"/>
      <c r="AD370"/>
      <c r="AI370"/>
      <c r="AL370"/>
      <c r="AQ370"/>
      <c r="AR370"/>
      <c r="AS370"/>
      <c r="AT370"/>
      <c r="AU370"/>
      <c r="AV370"/>
      <c r="AW370"/>
      <c r="AX370"/>
      <c r="AY370"/>
      <c r="AZ370"/>
      <c r="BA370"/>
      <c r="BB370"/>
      <c r="BC370"/>
      <c r="BD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s="6"/>
      <c r="FW370" s="1"/>
      <c r="FX370"/>
      <c r="FY370"/>
      <c r="FZ370"/>
      <c r="GA370"/>
      <c r="GB370"/>
      <c r="GC370"/>
      <c r="GD370"/>
      <c r="GE370"/>
      <c r="GF370"/>
      <c r="GG370"/>
      <c r="GH370"/>
      <c r="GI370" s="6"/>
      <c r="GJ370"/>
      <c r="GK370"/>
      <c r="GL370" s="1"/>
    </row>
    <row r="371" spans="23:194" x14ac:dyDescent="0.25">
      <c r="W371"/>
      <c r="Z371"/>
      <c r="AD371"/>
      <c r="AI371"/>
      <c r="AL371"/>
      <c r="AQ371"/>
      <c r="AR371"/>
      <c r="AS371"/>
      <c r="AT371"/>
      <c r="AU371"/>
      <c r="AV371"/>
      <c r="AW371"/>
      <c r="AX371"/>
      <c r="AY371"/>
      <c r="AZ371"/>
      <c r="BA371"/>
      <c r="BB371"/>
      <c r="BC371"/>
      <c r="BD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s="6"/>
      <c r="FW371" s="1"/>
      <c r="FX371"/>
      <c r="FY371"/>
      <c r="FZ371"/>
      <c r="GA371"/>
      <c r="GB371"/>
      <c r="GC371"/>
      <c r="GD371"/>
      <c r="GE371"/>
      <c r="GF371"/>
      <c r="GG371"/>
      <c r="GH371"/>
      <c r="GI371" s="6"/>
      <c r="GJ371"/>
      <c r="GK371"/>
      <c r="GL371" s="1"/>
    </row>
    <row r="372" spans="23:194" x14ac:dyDescent="0.25">
      <c r="W372"/>
      <c r="Z372"/>
      <c r="AD372"/>
      <c r="AI372"/>
      <c r="AL372"/>
      <c r="AQ372"/>
      <c r="AR372"/>
      <c r="AS372"/>
      <c r="AT372"/>
      <c r="AU372"/>
      <c r="AV372"/>
      <c r="AW372"/>
      <c r="AX372"/>
      <c r="AY372"/>
      <c r="AZ372"/>
      <c r="BA372"/>
      <c r="BB372"/>
      <c r="BC372"/>
      <c r="BD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s="6"/>
      <c r="FW372" s="1"/>
      <c r="FX372"/>
      <c r="FY372"/>
      <c r="FZ372"/>
      <c r="GA372"/>
      <c r="GB372"/>
      <c r="GC372"/>
      <c r="GD372"/>
      <c r="GE372"/>
      <c r="GF372"/>
      <c r="GG372"/>
      <c r="GH372"/>
      <c r="GI372" s="6"/>
      <c r="GJ372"/>
      <c r="GK372"/>
      <c r="GL372" s="1"/>
    </row>
    <row r="373" spans="23:194" x14ac:dyDescent="0.25">
      <c r="W373"/>
      <c r="Z373"/>
      <c r="AD373"/>
      <c r="AI373"/>
      <c r="AL373"/>
      <c r="AQ373"/>
      <c r="AR373"/>
      <c r="AS373"/>
      <c r="AT373"/>
      <c r="AU373"/>
      <c r="AV373"/>
      <c r="AW373"/>
      <c r="AX373"/>
      <c r="AY373"/>
      <c r="AZ373"/>
      <c r="BA373"/>
      <c r="BB373"/>
      <c r="BC373"/>
      <c r="BD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s="6"/>
      <c r="FW373" s="1"/>
      <c r="FX373"/>
      <c r="FY373"/>
      <c r="FZ373"/>
      <c r="GA373"/>
      <c r="GB373"/>
      <c r="GC373"/>
      <c r="GD373"/>
      <c r="GE373"/>
      <c r="GF373"/>
      <c r="GG373"/>
      <c r="GH373"/>
      <c r="GI373" s="6"/>
      <c r="GJ373"/>
      <c r="GK373"/>
      <c r="GL373" s="1"/>
    </row>
    <row r="374" spans="23:194" x14ac:dyDescent="0.25">
      <c r="W374"/>
      <c r="Z374"/>
      <c r="AD374"/>
      <c r="AI374"/>
      <c r="AL374"/>
      <c r="AQ374"/>
      <c r="AR374"/>
      <c r="AS374"/>
      <c r="AT374"/>
      <c r="AU374"/>
      <c r="AV374"/>
      <c r="AW374"/>
      <c r="AX374"/>
      <c r="AY374"/>
      <c r="AZ374"/>
      <c r="BA374"/>
      <c r="BB374"/>
      <c r="BC374"/>
      <c r="BD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s="6"/>
      <c r="FW374" s="1"/>
      <c r="FX374"/>
      <c r="FY374"/>
      <c r="FZ374"/>
      <c r="GA374"/>
      <c r="GB374"/>
      <c r="GC374"/>
      <c r="GD374"/>
      <c r="GE374"/>
      <c r="GF374"/>
      <c r="GG374"/>
      <c r="GH374"/>
      <c r="GI374" s="6"/>
      <c r="GJ374"/>
      <c r="GK374"/>
      <c r="GL374" s="1"/>
    </row>
    <row r="375" spans="23:194" x14ac:dyDescent="0.25">
      <c r="W375"/>
      <c r="Z375"/>
      <c r="AD375"/>
      <c r="AI375"/>
      <c r="AL375"/>
      <c r="AQ375"/>
      <c r="AR375"/>
      <c r="AS375"/>
      <c r="AT375"/>
      <c r="AU375"/>
      <c r="AV375"/>
      <c r="AW375"/>
      <c r="AX375"/>
      <c r="AY375"/>
      <c r="AZ375"/>
      <c r="BA375"/>
      <c r="BB375"/>
      <c r="BC375"/>
      <c r="BD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s="6"/>
      <c r="FW375" s="1"/>
      <c r="FX375"/>
      <c r="FY375"/>
      <c r="FZ375"/>
      <c r="GA375"/>
      <c r="GB375"/>
      <c r="GC375"/>
      <c r="GD375"/>
      <c r="GE375"/>
      <c r="GF375"/>
      <c r="GG375"/>
      <c r="GH375"/>
      <c r="GI375" s="6"/>
      <c r="GJ375"/>
      <c r="GK375"/>
      <c r="GL375" s="1"/>
    </row>
    <row r="376" spans="23:194" x14ac:dyDescent="0.25">
      <c r="W376"/>
      <c r="Z376"/>
      <c r="AD376"/>
      <c r="AI376"/>
      <c r="AL376"/>
      <c r="AQ376"/>
      <c r="AR376"/>
      <c r="AS376"/>
      <c r="AT376"/>
      <c r="AU376"/>
      <c r="AV376"/>
      <c r="AW376"/>
      <c r="AX376"/>
      <c r="AY376"/>
      <c r="AZ376"/>
      <c r="BA376"/>
      <c r="BB376"/>
      <c r="BC376"/>
      <c r="BD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s="6"/>
      <c r="FW376" s="1"/>
      <c r="FX376"/>
      <c r="FY376"/>
      <c r="FZ376"/>
      <c r="GA376"/>
      <c r="GB376"/>
      <c r="GC376"/>
      <c r="GD376"/>
      <c r="GE376"/>
      <c r="GF376"/>
      <c r="GG376"/>
      <c r="GH376"/>
      <c r="GI376" s="6"/>
      <c r="GJ376"/>
      <c r="GK376"/>
      <c r="GL376" s="1"/>
    </row>
    <row r="377" spans="23:194" x14ac:dyDescent="0.25">
      <c r="W377"/>
      <c r="Z377"/>
      <c r="AD377"/>
      <c r="AI377"/>
      <c r="AL377"/>
      <c r="AQ377"/>
      <c r="AR377"/>
      <c r="AS377"/>
      <c r="AT377"/>
      <c r="AU377"/>
      <c r="AV377"/>
      <c r="AW377"/>
      <c r="AX377"/>
      <c r="AY377"/>
      <c r="AZ377"/>
      <c r="BA377"/>
      <c r="BB377"/>
      <c r="BC377"/>
      <c r="BD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s="6"/>
      <c r="FW377" s="1"/>
      <c r="FX377"/>
      <c r="FY377"/>
      <c r="FZ377"/>
      <c r="GA377"/>
      <c r="GB377"/>
      <c r="GC377"/>
      <c r="GD377"/>
      <c r="GE377"/>
      <c r="GF377"/>
      <c r="GG377"/>
      <c r="GH377"/>
      <c r="GI377" s="6"/>
      <c r="GJ377"/>
      <c r="GK377"/>
      <c r="GL377" s="1"/>
    </row>
    <row r="378" spans="23:194" x14ac:dyDescent="0.25">
      <c r="W378"/>
      <c r="Z378"/>
      <c r="AD378"/>
      <c r="AI378"/>
      <c r="AL378"/>
      <c r="AQ378"/>
      <c r="AR378"/>
      <c r="AS378"/>
      <c r="AT378"/>
      <c r="AU378"/>
      <c r="AV378"/>
      <c r="AW378"/>
      <c r="AX378"/>
      <c r="AY378"/>
      <c r="AZ378"/>
      <c r="BA378"/>
      <c r="BB378"/>
      <c r="BC378"/>
      <c r="BD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s="6"/>
      <c r="FW378" s="1"/>
      <c r="FX378"/>
      <c r="FY378"/>
      <c r="FZ378"/>
      <c r="GA378"/>
      <c r="GB378"/>
      <c r="GC378"/>
      <c r="GD378"/>
      <c r="GE378"/>
      <c r="GF378"/>
      <c r="GG378"/>
      <c r="GH378"/>
      <c r="GI378" s="6"/>
      <c r="GJ378"/>
      <c r="GK378"/>
      <c r="GL378" s="1"/>
    </row>
    <row r="379" spans="23:194" x14ac:dyDescent="0.25">
      <c r="W379"/>
      <c r="Z379"/>
      <c r="AD379"/>
      <c r="AI379"/>
      <c r="AL379"/>
      <c r="AQ379"/>
      <c r="AR379"/>
      <c r="AS379"/>
      <c r="AT379"/>
      <c r="AU379"/>
      <c r="AV379"/>
      <c r="AW379"/>
      <c r="AX379"/>
      <c r="AY379"/>
      <c r="AZ379"/>
      <c r="BA379"/>
      <c r="BB379"/>
      <c r="BC379"/>
      <c r="BD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s="6"/>
      <c r="FW379" s="1"/>
      <c r="FX379"/>
      <c r="FY379"/>
      <c r="FZ379"/>
      <c r="GA379"/>
      <c r="GB379"/>
      <c r="GC379"/>
      <c r="GD379"/>
      <c r="GE379"/>
      <c r="GF379"/>
      <c r="GG379"/>
      <c r="GH379"/>
      <c r="GI379" s="6"/>
      <c r="GJ379"/>
      <c r="GK379"/>
      <c r="GL379" s="1"/>
    </row>
    <row r="380" spans="23:194" x14ac:dyDescent="0.25">
      <c r="W380"/>
      <c r="Z380"/>
      <c r="AD380"/>
      <c r="AI380"/>
      <c r="AL380"/>
      <c r="AQ380"/>
      <c r="AR380"/>
      <c r="AS380"/>
      <c r="AT380"/>
      <c r="AU380"/>
      <c r="AV380"/>
      <c r="AW380"/>
      <c r="AX380"/>
      <c r="AY380"/>
      <c r="AZ380"/>
      <c r="BA380"/>
      <c r="BB380"/>
      <c r="BC380"/>
      <c r="BD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s="6"/>
      <c r="FW380" s="1"/>
      <c r="FX380"/>
      <c r="FY380"/>
      <c r="FZ380"/>
      <c r="GA380"/>
      <c r="GB380"/>
      <c r="GC380"/>
      <c r="GD380"/>
      <c r="GE380"/>
      <c r="GF380"/>
      <c r="GG380"/>
      <c r="GH380"/>
      <c r="GI380" s="6"/>
      <c r="GJ380"/>
      <c r="GK380"/>
      <c r="GL380" s="1"/>
    </row>
    <row r="381" spans="23:194" x14ac:dyDescent="0.25">
      <c r="W381"/>
      <c r="Z381"/>
      <c r="AD381"/>
      <c r="AI381"/>
      <c r="AL381"/>
      <c r="AQ381"/>
      <c r="AR381"/>
      <c r="AS381"/>
      <c r="AT381"/>
      <c r="AU381"/>
      <c r="AV381"/>
      <c r="AW381"/>
      <c r="AX381"/>
      <c r="AY381"/>
      <c r="AZ381"/>
      <c r="BA381"/>
      <c r="BB381"/>
      <c r="BC381"/>
      <c r="BD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s="6"/>
      <c r="FW381" s="1"/>
      <c r="FX381"/>
      <c r="FY381"/>
      <c r="FZ381"/>
      <c r="GA381"/>
      <c r="GB381"/>
      <c r="GC381"/>
      <c r="GD381"/>
      <c r="GE381"/>
      <c r="GF381"/>
      <c r="GG381"/>
      <c r="GH381"/>
      <c r="GI381" s="6"/>
      <c r="GJ381"/>
      <c r="GK381"/>
      <c r="GL381" s="1"/>
    </row>
    <row r="382" spans="23:194" x14ac:dyDescent="0.25">
      <c r="W382"/>
      <c r="Z382"/>
      <c r="AD382"/>
      <c r="AI382"/>
      <c r="AL382"/>
      <c r="AQ382"/>
      <c r="AR382"/>
      <c r="AS382"/>
      <c r="AT382"/>
      <c r="AU382"/>
      <c r="AV382"/>
      <c r="AW382"/>
      <c r="AX382"/>
      <c r="AY382"/>
      <c r="AZ382"/>
      <c r="BA382"/>
      <c r="BB382"/>
      <c r="BC382"/>
      <c r="BD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s="6"/>
      <c r="FW382" s="1"/>
      <c r="FX382"/>
      <c r="FY382"/>
      <c r="FZ382"/>
      <c r="GA382"/>
      <c r="GB382"/>
      <c r="GC382"/>
      <c r="GD382"/>
      <c r="GE382"/>
      <c r="GF382"/>
      <c r="GG382"/>
      <c r="GH382"/>
      <c r="GI382" s="6"/>
      <c r="GJ382"/>
      <c r="GK382"/>
      <c r="GL382" s="1"/>
    </row>
    <row r="383" spans="23:194" x14ac:dyDescent="0.25">
      <c r="W383"/>
      <c r="Z383"/>
      <c r="AD383"/>
      <c r="AI383"/>
      <c r="AL383"/>
      <c r="AQ383"/>
      <c r="AR383"/>
      <c r="AS383"/>
      <c r="AT383"/>
      <c r="AU383"/>
      <c r="AV383"/>
      <c r="AW383"/>
      <c r="AX383"/>
      <c r="AY383"/>
      <c r="AZ383"/>
      <c r="BA383"/>
      <c r="BB383"/>
      <c r="BC383"/>
      <c r="BD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s="6"/>
      <c r="FW383" s="1"/>
      <c r="FX383"/>
      <c r="FY383"/>
      <c r="FZ383"/>
      <c r="GA383"/>
      <c r="GB383"/>
      <c r="GC383"/>
      <c r="GD383"/>
      <c r="GE383"/>
      <c r="GF383"/>
      <c r="GG383"/>
      <c r="GH383"/>
      <c r="GI383" s="6"/>
      <c r="GJ383"/>
      <c r="GK383"/>
      <c r="GL383" s="1"/>
    </row>
    <row r="384" spans="23:194" x14ac:dyDescent="0.25">
      <c r="W384"/>
      <c r="Z384"/>
      <c r="AD384"/>
      <c r="AI384"/>
      <c r="AL384"/>
      <c r="AQ384"/>
      <c r="AR384"/>
      <c r="AS384"/>
      <c r="AT384"/>
      <c r="AU384"/>
      <c r="AV384"/>
      <c r="AW384"/>
      <c r="AX384"/>
      <c r="AY384"/>
      <c r="AZ384"/>
      <c r="BA384"/>
      <c r="BB384"/>
      <c r="BC384"/>
      <c r="BD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s="6"/>
      <c r="FW384" s="1"/>
      <c r="FX384"/>
      <c r="FY384"/>
      <c r="FZ384"/>
      <c r="GA384"/>
      <c r="GB384"/>
      <c r="GC384"/>
      <c r="GD384"/>
      <c r="GE384"/>
      <c r="GF384"/>
      <c r="GG384"/>
      <c r="GH384"/>
      <c r="GI384" s="6"/>
      <c r="GJ384"/>
      <c r="GK384"/>
      <c r="GL384" s="1"/>
    </row>
    <row r="385" spans="23:194" x14ac:dyDescent="0.25">
      <c r="W385"/>
      <c r="Z385"/>
      <c r="AD385"/>
      <c r="AI385"/>
      <c r="AL385"/>
      <c r="AQ385"/>
      <c r="AR385"/>
      <c r="AS385"/>
      <c r="AT385"/>
      <c r="AU385"/>
      <c r="AV385"/>
      <c r="AW385"/>
      <c r="AX385"/>
      <c r="AY385"/>
      <c r="AZ385"/>
      <c r="BA385"/>
      <c r="BB385"/>
      <c r="BC385"/>
      <c r="BD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s="6"/>
      <c r="FW385" s="1"/>
      <c r="FX385"/>
      <c r="FY385"/>
      <c r="FZ385"/>
      <c r="GA385"/>
      <c r="GB385"/>
      <c r="GC385"/>
      <c r="GD385"/>
      <c r="GE385"/>
      <c r="GF385"/>
      <c r="GG385"/>
      <c r="GH385"/>
      <c r="GI385" s="6"/>
      <c r="GJ385"/>
      <c r="GK385"/>
      <c r="GL385" s="1"/>
    </row>
    <row r="386" spans="23:194" x14ac:dyDescent="0.25">
      <c r="W386"/>
      <c r="Z386"/>
      <c r="AD386"/>
      <c r="AI386"/>
      <c r="AL386"/>
      <c r="AQ386"/>
      <c r="AR386"/>
      <c r="AS386"/>
      <c r="AT386"/>
      <c r="AU386"/>
      <c r="AV386"/>
      <c r="AW386"/>
      <c r="AX386"/>
      <c r="AY386"/>
      <c r="AZ386"/>
      <c r="BA386"/>
      <c r="BB386"/>
      <c r="BC386"/>
      <c r="BD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s="6"/>
      <c r="FW386" s="1"/>
      <c r="FX386"/>
      <c r="FY386"/>
      <c r="FZ386"/>
      <c r="GA386"/>
      <c r="GB386"/>
      <c r="GC386"/>
      <c r="GD386"/>
      <c r="GE386"/>
      <c r="GF386"/>
      <c r="GG386"/>
      <c r="GH386"/>
      <c r="GI386" s="6"/>
      <c r="GJ386"/>
      <c r="GK386"/>
      <c r="GL386" s="1"/>
    </row>
    <row r="387" spans="23:194" x14ac:dyDescent="0.25">
      <c r="W387"/>
      <c r="Z387"/>
      <c r="AD387"/>
      <c r="AI387"/>
      <c r="AL387"/>
      <c r="AQ387"/>
      <c r="AR387"/>
      <c r="AS387"/>
      <c r="AT387"/>
      <c r="AU387"/>
      <c r="AV387"/>
      <c r="AW387"/>
      <c r="AX387"/>
      <c r="AY387"/>
      <c r="AZ387"/>
      <c r="BA387"/>
      <c r="BB387"/>
      <c r="BC387"/>
      <c r="BD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s="6"/>
      <c r="FW387" s="1"/>
      <c r="FX387"/>
      <c r="FY387"/>
      <c r="FZ387"/>
      <c r="GA387"/>
      <c r="GB387"/>
      <c r="GC387"/>
      <c r="GD387"/>
      <c r="GE387"/>
      <c r="GF387"/>
      <c r="GG387"/>
      <c r="GH387"/>
      <c r="GI387" s="6"/>
      <c r="GJ387"/>
      <c r="GK387"/>
      <c r="GL387" s="1"/>
    </row>
    <row r="388" spans="23:194" x14ac:dyDescent="0.25">
      <c r="W388"/>
      <c r="Z388"/>
      <c r="AD388"/>
      <c r="AI388"/>
      <c r="AL388"/>
      <c r="AQ388"/>
      <c r="AR388"/>
      <c r="AS388"/>
      <c r="AT388"/>
      <c r="AU388"/>
      <c r="AV388"/>
      <c r="AW388"/>
      <c r="AX388"/>
      <c r="AY388"/>
      <c r="AZ388"/>
      <c r="BA388"/>
      <c r="BB388"/>
      <c r="BC388"/>
      <c r="BD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s="6"/>
      <c r="FW388" s="1"/>
      <c r="FX388"/>
      <c r="FY388"/>
      <c r="FZ388"/>
      <c r="GA388"/>
      <c r="GB388"/>
      <c r="GC388"/>
      <c r="GD388"/>
      <c r="GE388"/>
      <c r="GF388"/>
      <c r="GG388"/>
      <c r="GH388"/>
      <c r="GI388" s="6"/>
      <c r="GJ388"/>
      <c r="GK388"/>
      <c r="GL388" s="1"/>
    </row>
    <row r="389" spans="23:194" x14ac:dyDescent="0.25">
      <c r="W389"/>
      <c r="Z389"/>
      <c r="AD389"/>
      <c r="AI389"/>
      <c r="AL389"/>
      <c r="AQ389"/>
      <c r="AR389"/>
      <c r="AS389"/>
      <c r="AT389"/>
      <c r="AU389"/>
      <c r="AV389"/>
      <c r="AW389"/>
      <c r="AX389"/>
      <c r="AY389"/>
      <c r="AZ389"/>
      <c r="BA389"/>
      <c r="BB389"/>
      <c r="BC389"/>
      <c r="BD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s="6"/>
      <c r="FW389" s="1"/>
      <c r="FX389"/>
      <c r="FY389"/>
      <c r="FZ389"/>
      <c r="GA389"/>
      <c r="GB389"/>
      <c r="GC389"/>
      <c r="GD389"/>
      <c r="GE389"/>
      <c r="GF389"/>
      <c r="GG389"/>
      <c r="GH389"/>
      <c r="GI389" s="6"/>
      <c r="GJ389"/>
      <c r="GK389"/>
      <c r="GL389" s="1"/>
    </row>
    <row r="390" spans="23:194" x14ac:dyDescent="0.25">
      <c r="W390"/>
      <c r="Z390"/>
      <c r="AD390"/>
      <c r="AI390"/>
      <c r="AL390"/>
      <c r="AQ390"/>
      <c r="AR390"/>
      <c r="AS390"/>
      <c r="AT390"/>
      <c r="AU390"/>
      <c r="AV390"/>
      <c r="AW390"/>
      <c r="AX390"/>
      <c r="AY390"/>
      <c r="AZ390"/>
      <c r="BA390"/>
      <c r="BB390"/>
      <c r="BC390"/>
      <c r="BD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s="6"/>
      <c r="FW390" s="1"/>
      <c r="FX390"/>
      <c r="FY390"/>
      <c r="FZ390"/>
      <c r="GA390"/>
      <c r="GB390"/>
      <c r="GC390"/>
      <c r="GD390"/>
      <c r="GE390"/>
      <c r="GF390"/>
      <c r="GG390"/>
      <c r="GH390"/>
      <c r="GI390" s="6"/>
      <c r="GJ390"/>
      <c r="GK390"/>
      <c r="GL390" s="1"/>
    </row>
    <row r="391" spans="23:194" x14ac:dyDescent="0.25">
      <c r="W391"/>
      <c r="Z391"/>
      <c r="AD391"/>
      <c r="AI391"/>
      <c r="AL391"/>
      <c r="AQ391"/>
      <c r="AR391"/>
      <c r="AS391"/>
      <c r="AT391"/>
      <c r="AU391"/>
      <c r="AV391"/>
      <c r="AW391"/>
      <c r="AX391"/>
      <c r="AY391"/>
      <c r="AZ391"/>
      <c r="BA391"/>
      <c r="BB391"/>
      <c r="BC391"/>
      <c r="BD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s="6"/>
      <c r="FW391" s="1"/>
      <c r="FX391"/>
      <c r="FY391"/>
      <c r="FZ391"/>
      <c r="GA391"/>
      <c r="GB391"/>
      <c r="GC391"/>
      <c r="GD391"/>
      <c r="GE391"/>
      <c r="GF391"/>
      <c r="GG391"/>
      <c r="GH391"/>
      <c r="GI391" s="6"/>
      <c r="GJ391"/>
      <c r="GK391"/>
      <c r="GL391" s="1"/>
    </row>
    <row r="392" spans="23:194" x14ac:dyDescent="0.25">
      <c r="W392"/>
      <c r="Z392"/>
      <c r="AD392"/>
      <c r="AI392"/>
      <c r="AL392"/>
      <c r="AQ392"/>
      <c r="AR392"/>
      <c r="AS392"/>
      <c r="AT392"/>
      <c r="AU392"/>
      <c r="AV392"/>
      <c r="AW392"/>
      <c r="AX392"/>
      <c r="AY392"/>
      <c r="AZ392"/>
      <c r="BA392"/>
      <c r="BB392"/>
      <c r="BC392"/>
      <c r="BD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s="6"/>
      <c r="FW392" s="1"/>
      <c r="FX392"/>
      <c r="FY392"/>
      <c r="FZ392"/>
      <c r="GA392"/>
      <c r="GB392"/>
      <c r="GC392"/>
      <c r="GD392"/>
      <c r="GE392"/>
      <c r="GF392"/>
      <c r="GG392"/>
      <c r="GH392"/>
      <c r="GI392" s="6"/>
      <c r="GJ392"/>
      <c r="GK392"/>
      <c r="GL392" s="1"/>
    </row>
    <row r="393" spans="23:194" x14ac:dyDescent="0.25">
      <c r="W393"/>
      <c r="Z393"/>
      <c r="AD393"/>
      <c r="AI393"/>
      <c r="AL393"/>
      <c r="AQ393"/>
      <c r="AR393"/>
      <c r="AS393"/>
      <c r="AT393"/>
      <c r="AU393"/>
      <c r="AV393"/>
      <c r="AW393"/>
      <c r="AX393"/>
      <c r="AY393"/>
      <c r="AZ393"/>
      <c r="BA393"/>
      <c r="BB393"/>
      <c r="BC393"/>
      <c r="BD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s="6"/>
      <c r="FW393" s="1"/>
      <c r="FX393"/>
      <c r="FY393"/>
      <c r="FZ393"/>
      <c r="GA393"/>
      <c r="GB393"/>
      <c r="GC393"/>
      <c r="GD393"/>
      <c r="GE393"/>
      <c r="GF393"/>
      <c r="GG393"/>
      <c r="GH393"/>
      <c r="GI393" s="6"/>
      <c r="GJ393"/>
      <c r="GK393"/>
      <c r="GL393" s="1"/>
    </row>
    <row r="394" spans="23:194" x14ac:dyDescent="0.25">
      <c r="W394"/>
      <c r="Z394"/>
      <c r="AD394"/>
      <c r="AI394"/>
      <c r="AL394"/>
      <c r="AQ394"/>
      <c r="AR394"/>
      <c r="AS394"/>
      <c r="AT394"/>
      <c r="AU394"/>
      <c r="AV394"/>
      <c r="AW394"/>
      <c r="AX394"/>
      <c r="AY394"/>
      <c r="AZ394"/>
      <c r="BA394"/>
      <c r="BB394"/>
      <c r="BC394"/>
      <c r="BD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s="6"/>
      <c r="FW394" s="1"/>
      <c r="FX394"/>
      <c r="FY394"/>
      <c r="FZ394"/>
      <c r="GA394"/>
      <c r="GB394"/>
      <c r="GC394"/>
      <c r="GD394"/>
      <c r="GE394"/>
      <c r="GF394"/>
      <c r="GG394"/>
      <c r="GH394"/>
      <c r="GI394" s="6"/>
      <c r="GJ394"/>
      <c r="GK394"/>
      <c r="GL394" s="1"/>
    </row>
    <row r="395" spans="23:194" x14ac:dyDescent="0.25">
      <c r="W395"/>
      <c r="Z395"/>
      <c r="AD395"/>
      <c r="AI395"/>
      <c r="AL395"/>
      <c r="AQ395"/>
      <c r="AR395"/>
      <c r="AS395"/>
      <c r="AT395"/>
      <c r="AU395"/>
      <c r="AV395"/>
      <c r="AW395"/>
      <c r="AX395"/>
      <c r="AY395"/>
      <c r="AZ395"/>
      <c r="BA395"/>
      <c r="BB395"/>
      <c r="BC395"/>
      <c r="BD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s="6"/>
      <c r="FW395" s="1"/>
      <c r="FX395"/>
      <c r="FY395"/>
      <c r="FZ395"/>
      <c r="GA395"/>
      <c r="GB395"/>
      <c r="GC395"/>
      <c r="GD395"/>
      <c r="GE395"/>
      <c r="GF395"/>
      <c r="GG395"/>
      <c r="GH395"/>
      <c r="GI395" s="6"/>
      <c r="GJ395"/>
      <c r="GK395"/>
      <c r="GL395" s="1"/>
    </row>
    <row r="396" spans="23:194" x14ac:dyDescent="0.25">
      <c r="W396"/>
      <c r="Z396"/>
      <c r="AD396"/>
      <c r="AI396"/>
      <c r="AL396"/>
      <c r="AQ396"/>
      <c r="AR396"/>
      <c r="AS396"/>
      <c r="AT396"/>
      <c r="AU396"/>
      <c r="AV396"/>
      <c r="AW396"/>
      <c r="AX396"/>
      <c r="AY396"/>
      <c r="AZ396"/>
      <c r="BA396"/>
      <c r="BB396"/>
      <c r="BC396"/>
      <c r="BD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s="6"/>
      <c r="FW396" s="1"/>
      <c r="FX396"/>
      <c r="FY396"/>
      <c r="FZ396"/>
      <c r="GA396"/>
      <c r="GB396"/>
      <c r="GC396"/>
      <c r="GD396"/>
      <c r="GE396"/>
      <c r="GF396"/>
      <c r="GG396"/>
      <c r="GH396"/>
      <c r="GI396" s="6"/>
      <c r="GJ396"/>
      <c r="GK396"/>
      <c r="GL396" s="1"/>
    </row>
    <row r="397" spans="23:194" x14ac:dyDescent="0.25">
      <c r="W397"/>
      <c r="Z397"/>
      <c r="AD397"/>
      <c r="AI397"/>
      <c r="AL397"/>
      <c r="AQ397"/>
      <c r="AR397"/>
      <c r="AS397"/>
      <c r="AT397"/>
      <c r="AU397"/>
      <c r="AV397"/>
      <c r="AW397"/>
      <c r="AX397"/>
      <c r="AY397"/>
      <c r="AZ397"/>
      <c r="BA397"/>
      <c r="BB397"/>
      <c r="BC397"/>
      <c r="BD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s="6"/>
      <c r="FW397" s="1"/>
      <c r="FX397"/>
      <c r="FY397"/>
      <c r="FZ397"/>
      <c r="GA397"/>
      <c r="GB397"/>
      <c r="GC397"/>
      <c r="GD397"/>
      <c r="GE397"/>
      <c r="GF397"/>
      <c r="GG397"/>
      <c r="GH397"/>
      <c r="GI397" s="6"/>
      <c r="GJ397"/>
      <c r="GK397"/>
      <c r="GL397" s="1"/>
    </row>
    <row r="398" spans="23:194" x14ac:dyDescent="0.25">
      <c r="W398"/>
      <c r="Z398"/>
      <c r="AD398"/>
      <c r="AI398"/>
      <c r="AL398"/>
      <c r="AQ398"/>
      <c r="AR398"/>
      <c r="AS398"/>
      <c r="AT398"/>
      <c r="AU398"/>
      <c r="AV398"/>
      <c r="AW398"/>
      <c r="AX398"/>
      <c r="AY398"/>
      <c r="AZ398"/>
      <c r="BA398"/>
      <c r="BB398"/>
      <c r="BC398"/>
      <c r="BD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s="6"/>
      <c r="FW398" s="1"/>
      <c r="FX398"/>
      <c r="FY398"/>
      <c r="FZ398"/>
      <c r="GA398"/>
      <c r="GB398"/>
      <c r="GC398"/>
      <c r="GD398"/>
      <c r="GE398"/>
      <c r="GF398"/>
      <c r="GG398"/>
      <c r="GH398"/>
      <c r="GI398" s="6"/>
      <c r="GJ398"/>
      <c r="GK398"/>
      <c r="GL398" s="1"/>
    </row>
    <row r="399" spans="23:194" x14ac:dyDescent="0.25">
      <c r="W399"/>
      <c r="Z399"/>
      <c r="AD399"/>
      <c r="AI399"/>
      <c r="AL399"/>
      <c r="AQ399"/>
      <c r="AR399"/>
      <c r="AS399"/>
      <c r="AT399"/>
      <c r="AU399"/>
      <c r="AV399"/>
      <c r="AW399"/>
      <c r="AX399"/>
      <c r="AY399"/>
      <c r="AZ399"/>
      <c r="BA399"/>
      <c r="BB399"/>
      <c r="BC399"/>
      <c r="BD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s="6"/>
      <c r="FW399" s="1"/>
      <c r="FX399"/>
      <c r="FY399"/>
      <c r="FZ399"/>
      <c r="GA399"/>
      <c r="GB399"/>
      <c r="GC399"/>
      <c r="GD399"/>
      <c r="GE399"/>
      <c r="GF399"/>
      <c r="GG399"/>
      <c r="GH399"/>
      <c r="GI399" s="6"/>
      <c r="GJ399"/>
      <c r="GK399"/>
      <c r="GL399" s="1"/>
    </row>
    <row r="400" spans="23:194" x14ac:dyDescent="0.25">
      <c r="W400"/>
      <c r="Z400"/>
      <c r="AD400"/>
      <c r="AI400"/>
      <c r="AL400"/>
      <c r="AQ400"/>
      <c r="AR400"/>
      <c r="AS400"/>
      <c r="AT400"/>
      <c r="AU400"/>
      <c r="AV400"/>
      <c r="AW400"/>
      <c r="AX400"/>
      <c r="AY400"/>
      <c r="AZ400"/>
      <c r="BA400"/>
      <c r="BB400"/>
      <c r="BC400"/>
      <c r="BD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s="6"/>
      <c r="FW400" s="1"/>
      <c r="FX400"/>
      <c r="FY400"/>
      <c r="FZ400"/>
      <c r="GA400"/>
      <c r="GB400"/>
      <c r="GC400"/>
      <c r="GD400"/>
      <c r="GE400"/>
      <c r="GF400"/>
      <c r="GG400"/>
      <c r="GH400"/>
      <c r="GI400" s="6"/>
      <c r="GJ400"/>
      <c r="GK400"/>
      <c r="GL400" s="1"/>
    </row>
    <row r="401" spans="23:194" x14ac:dyDescent="0.25">
      <c r="W401"/>
      <c r="Z401"/>
      <c r="AD401"/>
      <c r="AI401"/>
      <c r="AL401"/>
      <c r="AQ401"/>
      <c r="AR401"/>
      <c r="AS401"/>
      <c r="AT401"/>
      <c r="AU401"/>
      <c r="AV401"/>
      <c r="AW401"/>
      <c r="AX401"/>
      <c r="AY401"/>
      <c r="AZ401"/>
      <c r="BA401"/>
      <c r="BB401"/>
      <c r="BC401"/>
      <c r="BD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s="6"/>
      <c r="FW401" s="1"/>
      <c r="FX401"/>
      <c r="FY401"/>
      <c r="FZ401"/>
      <c r="GA401"/>
      <c r="GB401"/>
      <c r="GC401"/>
      <c r="GD401"/>
      <c r="GE401"/>
      <c r="GF401"/>
      <c r="GG401"/>
      <c r="GH401"/>
      <c r="GI401" s="6"/>
      <c r="GJ401"/>
      <c r="GK401"/>
      <c r="GL401" s="1"/>
    </row>
    <row r="402" spans="23:194" x14ac:dyDescent="0.25">
      <c r="W402"/>
      <c r="Z402"/>
      <c r="AD402"/>
      <c r="AI402"/>
      <c r="AL402"/>
      <c r="AQ402"/>
      <c r="AR402"/>
      <c r="AS402"/>
      <c r="AT402"/>
      <c r="AU402"/>
      <c r="AV402"/>
      <c r="AW402"/>
      <c r="AX402"/>
      <c r="AY402"/>
      <c r="AZ402"/>
      <c r="BA402"/>
      <c r="BB402"/>
      <c r="BC402"/>
      <c r="BD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s="6"/>
      <c r="FW402" s="1"/>
      <c r="FX402"/>
      <c r="FY402"/>
      <c r="FZ402"/>
      <c r="GA402"/>
      <c r="GB402"/>
      <c r="GC402"/>
      <c r="GD402"/>
      <c r="GE402"/>
      <c r="GF402"/>
      <c r="GG402"/>
      <c r="GH402"/>
      <c r="GI402" s="6"/>
      <c r="GJ402"/>
      <c r="GK402"/>
      <c r="GL402" s="1"/>
    </row>
    <row r="403" spans="23:194" x14ac:dyDescent="0.25">
      <c r="W403"/>
      <c r="Z403"/>
      <c r="AD403"/>
      <c r="AI403"/>
      <c r="AL403"/>
      <c r="AQ403"/>
      <c r="AR403"/>
      <c r="AS403"/>
      <c r="AT403"/>
      <c r="AU403"/>
      <c r="AV403"/>
      <c r="AW403"/>
      <c r="AX403"/>
      <c r="AY403"/>
      <c r="AZ403"/>
      <c r="BA403"/>
      <c r="BB403"/>
      <c r="BC403"/>
      <c r="BD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s="6"/>
      <c r="FW403" s="1"/>
      <c r="FX403"/>
      <c r="FY403"/>
      <c r="FZ403"/>
      <c r="GA403"/>
      <c r="GB403"/>
      <c r="GC403"/>
      <c r="GD403"/>
      <c r="GE403"/>
      <c r="GF403"/>
      <c r="GG403"/>
      <c r="GH403"/>
      <c r="GI403" s="6"/>
      <c r="GJ403"/>
      <c r="GK403"/>
      <c r="GL403" s="1"/>
    </row>
    <row r="404" spans="23:194" x14ac:dyDescent="0.25">
      <c r="W404"/>
      <c r="Z404"/>
      <c r="AD404"/>
      <c r="AI404"/>
      <c r="AL404"/>
      <c r="AQ404"/>
      <c r="AR404"/>
      <c r="AS404"/>
      <c r="AT404"/>
      <c r="AU404"/>
      <c r="AV404"/>
      <c r="AW404"/>
      <c r="AX404"/>
      <c r="AY404"/>
      <c r="AZ404"/>
      <c r="BA404"/>
      <c r="BB404"/>
      <c r="BC404"/>
      <c r="BD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s="6"/>
      <c r="FW404" s="1"/>
      <c r="FX404"/>
      <c r="FY404"/>
      <c r="FZ404"/>
      <c r="GA404"/>
      <c r="GB404"/>
      <c r="GC404"/>
      <c r="GD404"/>
      <c r="GE404"/>
      <c r="GF404"/>
      <c r="GG404"/>
      <c r="GH404"/>
      <c r="GI404" s="6"/>
      <c r="GJ404"/>
      <c r="GK404"/>
      <c r="GL404" s="1"/>
    </row>
    <row r="405" spans="23:194" x14ac:dyDescent="0.25">
      <c r="W405"/>
      <c r="Z405"/>
      <c r="AD405"/>
      <c r="AI405"/>
      <c r="AL405"/>
      <c r="AQ405"/>
      <c r="AR405"/>
      <c r="AS405"/>
      <c r="AT405"/>
      <c r="AU405"/>
      <c r="AV405"/>
      <c r="AW405"/>
      <c r="AX405"/>
      <c r="AY405"/>
      <c r="AZ405"/>
      <c r="BA405"/>
      <c r="BB405"/>
      <c r="BC405"/>
      <c r="BD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s="6"/>
      <c r="FW405" s="1"/>
      <c r="FX405"/>
      <c r="FY405"/>
      <c r="FZ405"/>
      <c r="GA405"/>
      <c r="GB405"/>
      <c r="GC405"/>
      <c r="GD405"/>
      <c r="GE405"/>
      <c r="GF405"/>
      <c r="GG405"/>
      <c r="GH405"/>
      <c r="GI405" s="6"/>
      <c r="GJ405"/>
      <c r="GK405"/>
      <c r="GL405" s="1"/>
    </row>
    <row r="406" spans="23:194" x14ac:dyDescent="0.25">
      <c r="W406"/>
      <c r="Z406"/>
      <c r="AD406"/>
      <c r="AI406"/>
      <c r="AL406"/>
      <c r="AQ406"/>
      <c r="AR406"/>
      <c r="AS406"/>
      <c r="AT406"/>
      <c r="AU406"/>
      <c r="AV406"/>
      <c r="AW406"/>
      <c r="AX406"/>
      <c r="AY406"/>
      <c r="AZ406"/>
      <c r="BA406"/>
      <c r="BB406"/>
      <c r="BC406"/>
      <c r="BD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s="6"/>
      <c r="FW406" s="1"/>
      <c r="FX406"/>
      <c r="FY406"/>
      <c r="FZ406"/>
      <c r="GA406"/>
      <c r="GB406"/>
      <c r="GC406"/>
      <c r="GD406"/>
      <c r="GE406"/>
      <c r="GF406"/>
      <c r="GG406"/>
      <c r="GH406"/>
      <c r="GI406" s="6"/>
      <c r="GJ406"/>
      <c r="GK406"/>
      <c r="GL406" s="1"/>
    </row>
    <row r="407" spans="23:194" x14ac:dyDescent="0.25">
      <c r="W407"/>
      <c r="Z407"/>
      <c r="AD407"/>
      <c r="AI407"/>
      <c r="AL407"/>
      <c r="AQ407"/>
      <c r="AR407"/>
      <c r="AS407"/>
      <c r="AT407"/>
      <c r="AU407"/>
      <c r="AV407"/>
      <c r="AW407"/>
      <c r="AX407"/>
      <c r="AY407"/>
      <c r="AZ407"/>
      <c r="BA407"/>
      <c r="BB407"/>
      <c r="BC407"/>
      <c r="BD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s="6"/>
      <c r="FW407" s="1"/>
      <c r="FX407"/>
      <c r="FY407"/>
      <c r="FZ407"/>
      <c r="GA407"/>
      <c r="GB407"/>
      <c r="GC407"/>
      <c r="GD407"/>
      <c r="GE407"/>
      <c r="GF407"/>
      <c r="GG407"/>
      <c r="GH407"/>
      <c r="GI407" s="6"/>
      <c r="GJ407"/>
      <c r="GK407"/>
      <c r="GL407" s="1"/>
    </row>
    <row r="408" spans="23:194" x14ac:dyDescent="0.25">
      <c r="W408"/>
      <c r="Z408"/>
      <c r="AD408"/>
      <c r="AI408"/>
      <c r="AL408"/>
      <c r="AQ408"/>
      <c r="AR408"/>
      <c r="AS408"/>
      <c r="AT408"/>
      <c r="AU408"/>
      <c r="AV408"/>
      <c r="AW408"/>
      <c r="AX408"/>
      <c r="AY408"/>
      <c r="AZ408"/>
      <c r="BA408"/>
      <c r="BB408"/>
      <c r="BC408"/>
      <c r="BD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s="6"/>
      <c r="FW408" s="1"/>
      <c r="FX408"/>
      <c r="FY408"/>
      <c r="FZ408"/>
      <c r="GA408"/>
      <c r="GB408"/>
      <c r="GC408"/>
      <c r="GD408"/>
      <c r="GE408"/>
      <c r="GF408"/>
      <c r="GG408"/>
      <c r="GH408"/>
      <c r="GI408" s="6"/>
      <c r="GJ408"/>
      <c r="GK408"/>
      <c r="GL408" s="1"/>
    </row>
    <row r="409" spans="23:194" x14ac:dyDescent="0.25">
      <c r="W409"/>
      <c r="Z409"/>
      <c r="AD409"/>
      <c r="AI409"/>
      <c r="AL409"/>
      <c r="AQ409"/>
      <c r="AR409"/>
      <c r="AS409"/>
      <c r="AT409"/>
      <c r="AU409"/>
      <c r="AV409"/>
      <c r="AW409"/>
      <c r="AX409"/>
      <c r="AY409"/>
      <c r="AZ409"/>
      <c r="BA409"/>
      <c r="BB409"/>
      <c r="BC409"/>
      <c r="BD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s="6"/>
      <c r="FW409" s="1"/>
      <c r="FX409"/>
      <c r="FY409"/>
      <c r="FZ409"/>
      <c r="GA409"/>
      <c r="GB409"/>
      <c r="GC409"/>
      <c r="GD409"/>
      <c r="GE409"/>
      <c r="GF409"/>
      <c r="GG409"/>
      <c r="GH409"/>
      <c r="GI409" s="6"/>
      <c r="GJ409"/>
      <c r="GK409"/>
      <c r="GL409" s="1"/>
    </row>
    <row r="410" spans="23:194" x14ac:dyDescent="0.25">
      <c r="W410"/>
      <c r="Z410"/>
      <c r="AD410"/>
      <c r="AI410"/>
      <c r="AL410"/>
      <c r="AQ410"/>
      <c r="AR410"/>
      <c r="AS410"/>
      <c r="AT410"/>
      <c r="AU410"/>
      <c r="AV410"/>
      <c r="AW410"/>
      <c r="AX410"/>
      <c r="AY410"/>
      <c r="AZ410"/>
      <c r="BA410"/>
      <c r="BB410"/>
      <c r="BC410"/>
      <c r="BD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s="6"/>
      <c r="FW410" s="1"/>
      <c r="FX410"/>
      <c r="FY410"/>
      <c r="FZ410"/>
      <c r="GA410"/>
      <c r="GB410"/>
      <c r="GC410"/>
      <c r="GD410"/>
      <c r="GE410"/>
      <c r="GF410"/>
      <c r="GG410"/>
      <c r="GH410"/>
      <c r="GI410" s="6"/>
      <c r="GJ410"/>
      <c r="GK410"/>
      <c r="GL410" s="1"/>
    </row>
    <row r="411" spans="23:194" x14ac:dyDescent="0.25">
      <c r="W411"/>
      <c r="Z411"/>
      <c r="AD411"/>
      <c r="AI411"/>
      <c r="AL411"/>
      <c r="AQ411"/>
      <c r="AR411"/>
      <c r="AS411"/>
      <c r="AT411"/>
      <c r="AU411"/>
      <c r="AV411"/>
      <c r="AW411"/>
      <c r="AX411"/>
      <c r="AY411"/>
      <c r="AZ411"/>
      <c r="BA411"/>
      <c r="BB411"/>
      <c r="BC411"/>
      <c r="BD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s="6"/>
      <c r="FW411" s="1"/>
      <c r="FX411"/>
      <c r="FY411"/>
      <c r="FZ411"/>
      <c r="GA411"/>
      <c r="GB411"/>
      <c r="GC411"/>
      <c r="GD411"/>
      <c r="GE411"/>
      <c r="GF411"/>
      <c r="GG411"/>
      <c r="GH411"/>
      <c r="GI411" s="6"/>
      <c r="GJ411"/>
      <c r="GK411"/>
      <c r="GL411" s="1"/>
    </row>
    <row r="412" spans="23:194" x14ac:dyDescent="0.25">
      <c r="W412"/>
      <c r="Z412"/>
      <c r="AD412"/>
      <c r="AI412"/>
      <c r="AL412"/>
      <c r="AQ412"/>
      <c r="AR412"/>
      <c r="AS412"/>
      <c r="AT412"/>
      <c r="AU412"/>
      <c r="AV412"/>
      <c r="AW412"/>
      <c r="AX412"/>
      <c r="AY412"/>
      <c r="AZ412"/>
      <c r="BA412"/>
      <c r="BB412"/>
      <c r="BC412"/>
      <c r="BD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s="6"/>
      <c r="FW412" s="1"/>
      <c r="FX412"/>
      <c r="FY412"/>
      <c r="FZ412"/>
      <c r="GA412"/>
      <c r="GB412"/>
      <c r="GC412"/>
      <c r="GD412"/>
      <c r="GE412"/>
      <c r="GF412"/>
      <c r="GG412"/>
      <c r="GH412"/>
      <c r="GI412" s="6"/>
      <c r="GJ412"/>
      <c r="GK412"/>
      <c r="GL412" s="1"/>
    </row>
    <row r="413" spans="23:194" x14ac:dyDescent="0.25">
      <c r="W413"/>
      <c r="Z413"/>
      <c r="AD413"/>
      <c r="AI413"/>
      <c r="AL413"/>
      <c r="AQ413"/>
      <c r="AR413"/>
      <c r="AS413"/>
      <c r="AT413"/>
      <c r="AU413"/>
      <c r="AV413"/>
      <c r="AW413"/>
      <c r="AX413"/>
      <c r="AY413"/>
      <c r="AZ413"/>
      <c r="BA413"/>
      <c r="BB413"/>
      <c r="BC413"/>
      <c r="BD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s="6"/>
      <c r="FW413" s="1"/>
      <c r="FX413"/>
      <c r="FY413"/>
      <c r="FZ413"/>
      <c r="GA413"/>
      <c r="GB413"/>
      <c r="GC413"/>
      <c r="GD413"/>
      <c r="GE413"/>
      <c r="GF413"/>
      <c r="GG413"/>
      <c r="GH413"/>
      <c r="GI413" s="6"/>
      <c r="GJ413"/>
      <c r="GK413"/>
      <c r="GL413" s="1"/>
    </row>
    <row r="414" spans="23:194" x14ac:dyDescent="0.25">
      <c r="W414"/>
      <c r="Z414"/>
      <c r="AD414"/>
      <c r="AI414"/>
      <c r="AL414"/>
      <c r="AQ414"/>
      <c r="AR414"/>
      <c r="AS414"/>
      <c r="AT414"/>
      <c r="AU414"/>
      <c r="AV414"/>
      <c r="AW414"/>
      <c r="AX414"/>
      <c r="AY414"/>
      <c r="AZ414"/>
      <c r="BA414"/>
      <c r="BB414"/>
      <c r="BC414"/>
      <c r="BD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s="6"/>
      <c r="FW414" s="1"/>
      <c r="FX414"/>
      <c r="FY414"/>
      <c r="FZ414"/>
      <c r="GA414"/>
      <c r="GB414"/>
      <c r="GC414"/>
      <c r="GD414"/>
      <c r="GE414"/>
      <c r="GF414"/>
      <c r="GG414"/>
      <c r="GH414"/>
      <c r="GI414" s="6"/>
      <c r="GJ414"/>
      <c r="GK414"/>
      <c r="GL414" s="1"/>
    </row>
    <row r="415" spans="23:194" x14ac:dyDescent="0.25">
      <c r="W415"/>
      <c r="Z415"/>
      <c r="AD415"/>
      <c r="AI415"/>
      <c r="AL415"/>
      <c r="AQ415"/>
      <c r="AR415"/>
      <c r="AS415"/>
      <c r="AT415"/>
      <c r="AU415"/>
      <c r="AV415"/>
      <c r="AW415"/>
      <c r="AX415"/>
      <c r="AY415"/>
      <c r="AZ415"/>
      <c r="BA415"/>
      <c r="BB415"/>
      <c r="BC415"/>
      <c r="BD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s="6"/>
      <c r="FW415" s="1"/>
      <c r="FX415"/>
      <c r="FY415"/>
      <c r="FZ415"/>
      <c r="GA415"/>
      <c r="GB415"/>
      <c r="GC415"/>
      <c r="GD415"/>
      <c r="GE415"/>
      <c r="GF415"/>
      <c r="GG415"/>
      <c r="GH415"/>
      <c r="GI415" s="6"/>
      <c r="GJ415"/>
      <c r="GK415"/>
      <c r="GL415" s="1"/>
    </row>
    <row r="416" spans="23:194" x14ac:dyDescent="0.25">
      <c r="W416"/>
      <c r="Z416"/>
      <c r="AD416"/>
      <c r="AI416"/>
      <c r="AL416"/>
      <c r="AQ416"/>
      <c r="AR416"/>
      <c r="AS416"/>
      <c r="AT416"/>
      <c r="AU416"/>
      <c r="AV416"/>
      <c r="AW416"/>
      <c r="AX416"/>
      <c r="AY416"/>
      <c r="AZ416"/>
      <c r="BA416"/>
      <c r="BB416"/>
      <c r="BC416"/>
      <c r="BD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s="6"/>
      <c r="FW416" s="1"/>
      <c r="FX416"/>
      <c r="FY416"/>
      <c r="FZ416"/>
      <c r="GA416"/>
      <c r="GB416"/>
      <c r="GC416"/>
      <c r="GD416"/>
      <c r="GE416"/>
      <c r="GF416"/>
      <c r="GG416"/>
      <c r="GH416"/>
      <c r="GI416" s="6"/>
      <c r="GJ416"/>
      <c r="GK416"/>
      <c r="GL416" s="1"/>
    </row>
    <row r="417" spans="23:194" x14ac:dyDescent="0.25">
      <c r="W417"/>
      <c r="Z417"/>
      <c r="AD417"/>
      <c r="AI417"/>
      <c r="AL417"/>
      <c r="AQ417"/>
      <c r="AR417"/>
      <c r="AS417"/>
      <c r="AT417"/>
      <c r="AU417"/>
      <c r="AV417"/>
      <c r="AW417"/>
      <c r="AX417"/>
      <c r="AY417"/>
      <c r="AZ417"/>
      <c r="BA417"/>
      <c r="BB417"/>
      <c r="BC417"/>
      <c r="BD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s="6"/>
      <c r="FW417" s="1"/>
      <c r="FX417"/>
      <c r="FY417"/>
      <c r="FZ417"/>
      <c r="GA417"/>
      <c r="GB417"/>
      <c r="GC417"/>
      <c r="GD417"/>
      <c r="GE417"/>
      <c r="GF417"/>
      <c r="GG417"/>
      <c r="GH417"/>
      <c r="GI417" s="6"/>
      <c r="GJ417"/>
      <c r="GK417"/>
      <c r="GL417" s="1"/>
    </row>
    <row r="418" spans="23:194" x14ac:dyDescent="0.25">
      <c r="W418"/>
      <c r="Z418"/>
      <c r="AD418"/>
      <c r="AI418"/>
      <c r="AL418"/>
      <c r="AQ418"/>
      <c r="AR418"/>
      <c r="AS418"/>
      <c r="AT418"/>
      <c r="AU418"/>
      <c r="AV418"/>
      <c r="AW418"/>
      <c r="AX418"/>
      <c r="AY418"/>
      <c r="AZ418"/>
      <c r="BA418"/>
      <c r="BB418"/>
      <c r="BC418"/>
      <c r="BD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s="6"/>
      <c r="FW418" s="1"/>
      <c r="FX418"/>
      <c r="FY418"/>
      <c r="FZ418"/>
      <c r="GA418"/>
      <c r="GB418"/>
      <c r="GC418"/>
      <c r="GD418"/>
      <c r="GE418"/>
      <c r="GF418"/>
      <c r="GG418"/>
      <c r="GH418"/>
      <c r="GI418" s="6"/>
      <c r="GJ418"/>
      <c r="GK418"/>
      <c r="GL418" s="1"/>
    </row>
    <row r="419" spans="23:194" x14ac:dyDescent="0.25">
      <c r="W419"/>
      <c r="Z419"/>
      <c r="AD419"/>
      <c r="AI419"/>
      <c r="AL419"/>
      <c r="AQ419"/>
      <c r="AR419"/>
      <c r="AS419"/>
      <c r="AT419"/>
      <c r="AU419"/>
      <c r="AV419"/>
      <c r="AW419"/>
      <c r="AX419"/>
      <c r="AY419"/>
      <c r="AZ419"/>
      <c r="BA419"/>
      <c r="BB419"/>
      <c r="BC419"/>
      <c r="BD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s="6"/>
      <c r="FW419" s="1"/>
      <c r="FX419"/>
      <c r="FY419"/>
      <c r="FZ419"/>
      <c r="GA419"/>
      <c r="GB419"/>
      <c r="GC419"/>
      <c r="GD419"/>
      <c r="GE419"/>
      <c r="GF419"/>
      <c r="GG419"/>
      <c r="GH419"/>
      <c r="GI419" s="6"/>
      <c r="GJ419"/>
      <c r="GK419"/>
      <c r="GL419" s="1"/>
    </row>
    <row r="420" spans="23:194" x14ac:dyDescent="0.25">
      <c r="W420"/>
      <c r="Z420"/>
      <c r="AD420"/>
      <c r="AI420"/>
      <c r="AL420"/>
      <c r="AQ420"/>
      <c r="AR420"/>
      <c r="AS420"/>
      <c r="AT420"/>
      <c r="AU420"/>
      <c r="AV420"/>
      <c r="AW420"/>
      <c r="AX420"/>
      <c r="AY420"/>
      <c r="AZ420"/>
      <c r="BA420"/>
      <c r="BB420"/>
      <c r="BC420"/>
      <c r="BD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s="6"/>
      <c r="FW420" s="1"/>
      <c r="FX420"/>
      <c r="FY420"/>
      <c r="FZ420"/>
      <c r="GA420"/>
      <c r="GB420"/>
      <c r="GC420"/>
      <c r="GD420"/>
      <c r="GE420"/>
      <c r="GF420"/>
      <c r="GG420"/>
      <c r="GH420"/>
      <c r="GI420" s="6"/>
      <c r="GJ420"/>
      <c r="GK420"/>
      <c r="GL420" s="1"/>
    </row>
    <row r="421" spans="23:194" x14ac:dyDescent="0.25">
      <c r="W421"/>
      <c r="Z421"/>
      <c r="AD421"/>
      <c r="AI421"/>
      <c r="AL421"/>
      <c r="AQ421"/>
      <c r="AR421"/>
      <c r="AS421"/>
      <c r="AT421"/>
      <c r="AU421"/>
      <c r="AV421"/>
      <c r="AW421"/>
      <c r="AX421"/>
      <c r="AY421"/>
      <c r="AZ421"/>
      <c r="BA421"/>
      <c r="BB421"/>
      <c r="BC421"/>
      <c r="BD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s="6"/>
      <c r="FW421" s="1"/>
      <c r="FX421"/>
      <c r="FY421"/>
      <c r="FZ421"/>
      <c r="GA421"/>
      <c r="GB421"/>
      <c r="GC421"/>
      <c r="GD421"/>
      <c r="GE421"/>
      <c r="GF421"/>
      <c r="GG421"/>
      <c r="GH421"/>
      <c r="GI421" s="6"/>
      <c r="GJ421"/>
      <c r="GK421"/>
      <c r="GL421" s="1"/>
    </row>
    <row r="422" spans="23:194" x14ac:dyDescent="0.25">
      <c r="W422"/>
      <c r="Z422"/>
      <c r="AD422"/>
      <c r="AI422"/>
      <c r="AL422"/>
      <c r="AQ422"/>
      <c r="AR422"/>
      <c r="AS422"/>
      <c r="AT422"/>
      <c r="AU422"/>
      <c r="AV422"/>
      <c r="AW422"/>
      <c r="AX422"/>
      <c r="AY422"/>
      <c r="AZ422"/>
      <c r="BA422"/>
      <c r="BB422"/>
      <c r="BC422"/>
      <c r="BD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s="6"/>
      <c r="FW422" s="1"/>
      <c r="FX422"/>
      <c r="FY422"/>
      <c r="FZ422"/>
      <c r="GA422"/>
      <c r="GB422"/>
      <c r="GC422"/>
      <c r="GD422"/>
      <c r="GE422"/>
      <c r="GF422"/>
      <c r="GG422"/>
      <c r="GH422"/>
      <c r="GI422" s="6"/>
      <c r="GJ422"/>
      <c r="GK422"/>
      <c r="GL422" s="1"/>
    </row>
    <row r="423" spans="23:194" x14ac:dyDescent="0.25">
      <c r="W423"/>
      <c r="Z423"/>
      <c r="AD423"/>
      <c r="AI423"/>
      <c r="AL423"/>
      <c r="AQ423"/>
      <c r="AR423"/>
      <c r="AS423"/>
      <c r="AT423"/>
      <c r="AU423"/>
      <c r="AV423"/>
      <c r="AW423"/>
      <c r="AX423"/>
      <c r="AY423"/>
      <c r="AZ423"/>
      <c r="BA423"/>
      <c r="BB423"/>
      <c r="BC423"/>
      <c r="BD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s="6"/>
      <c r="FW423" s="1"/>
      <c r="FX423"/>
      <c r="FY423"/>
      <c r="FZ423"/>
      <c r="GA423"/>
      <c r="GB423"/>
      <c r="GC423"/>
      <c r="GD423"/>
      <c r="GE423"/>
      <c r="GF423"/>
      <c r="GG423"/>
      <c r="GH423"/>
      <c r="GI423" s="6"/>
      <c r="GJ423"/>
      <c r="GK423"/>
      <c r="GL423" s="1"/>
    </row>
    <row r="424" spans="23:194" x14ac:dyDescent="0.25">
      <c r="W424"/>
      <c r="Z424"/>
      <c r="AD424"/>
      <c r="AI424"/>
      <c r="AL424"/>
      <c r="AQ424"/>
      <c r="AR424"/>
      <c r="AS424"/>
      <c r="AT424"/>
      <c r="AU424"/>
      <c r="AV424"/>
      <c r="AW424"/>
      <c r="AX424"/>
      <c r="AY424"/>
      <c r="AZ424"/>
      <c r="BA424"/>
      <c r="BB424"/>
      <c r="BC424"/>
      <c r="BD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s="6"/>
      <c r="FW424" s="1"/>
      <c r="FX424"/>
      <c r="FY424"/>
      <c r="FZ424"/>
      <c r="GA424"/>
      <c r="GB424"/>
      <c r="GC424"/>
      <c r="GD424"/>
      <c r="GE424"/>
      <c r="GF424"/>
      <c r="GG424"/>
      <c r="GH424"/>
      <c r="GI424" s="6"/>
      <c r="GJ424"/>
      <c r="GK424"/>
      <c r="GL424" s="1"/>
    </row>
    <row r="425" spans="23:194" x14ac:dyDescent="0.25">
      <c r="W425"/>
      <c r="Z425"/>
      <c r="AD425"/>
      <c r="AI425"/>
      <c r="AL425"/>
      <c r="AQ425"/>
      <c r="AR425"/>
      <c r="AS425"/>
      <c r="AT425"/>
      <c r="AU425"/>
      <c r="AV425"/>
      <c r="AW425"/>
      <c r="AX425"/>
      <c r="AY425"/>
      <c r="AZ425"/>
      <c r="BA425"/>
      <c r="BB425"/>
      <c r="BC425"/>
      <c r="BD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s="6"/>
      <c r="FW425" s="1"/>
      <c r="FX425"/>
      <c r="FY425"/>
      <c r="FZ425"/>
      <c r="GA425"/>
      <c r="GB425"/>
      <c r="GC425"/>
      <c r="GD425"/>
      <c r="GE425"/>
      <c r="GF425"/>
      <c r="GG425"/>
      <c r="GH425"/>
      <c r="GI425" s="6"/>
      <c r="GJ425"/>
      <c r="GK425"/>
      <c r="GL425" s="1"/>
    </row>
    <row r="426" spans="23:194" x14ac:dyDescent="0.25">
      <c r="W426"/>
      <c r="Z426"/>
      <c r="AD426"/>
      <c r="AI426"/>
      <c r="AL426"/>
      <c r="AQ426"/>
      <c r="AR426"/>
      <c r="AS426"/>
      <c r="AT426"/>
      <c r="AU426"/>
      <c r="AV426"/>
      <c r="AW426"/>
      <c r="AX426"/>
      <c r="AY426"/>
      <c r="AZ426"/>
      <c r="BA426"/>
      <c r="BB426"/>
      <c r="BC426"/>
      <c r="BD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s="6"/>
      <c r="FW426" s="1"/>
      <c r="FX426"/>
      <c r="FY426"/>
      <c r="FZ426"/>
      <c r="GA426"/>
      <c r="GB426"/>
      <c r="GC426"/>
      <c r="GD426"/>
      <c r="GE426"/>
      <c r="GF426"/>
      <c r="GG426"/>
      <c r="GH426"/>
      <c r="GI426" s="6"/>
      <c r="GJ426"/>
      <c r="GK426"/>
      <c r="GL426" s="1"/>
    </row>
    <row r="427" spans="23:194" x14ac:dyDescent="0.25">
      <c r="W427"/>
      <c r="Z427"/>
      <c r="AD427"/>
      <c r="AI427"/>
      <c r="AL427"/>
      <c r="AQ427"/>
      <c r="AR427"/>
      <c r="AS427"/>
      <c r="AT427"/>
      <c r="AU427"/>
      <c r="AV427"/>
      <c r="AW427"/>
      <c r="AX427"/>
      <c r="AY427"/>
      <c r="AZ427"/>
      <c r="BA427"/>
      <c r="BB427"/>
      <c r="BC427"/>
      <c r="BD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s="6"/>
      <c r="FW427" s="1"/>
      <c r="FX427"/>
      <c r="FY427"/>
      <c r="FZ427"/>
      <c r="GA427"/>
      <c r="GB427"/>
      <c r="GC427"/>
      <c r="GD427"/>
      <c r="GE427"/>
      <c r="GF427"/>
      <c r="GG427"/>
      <c r="GH427"/>
      <c r="GI427" s="6"/>
      <c r="GJ427"/>
      <c r="GK427"/>
      <c r="GL427" s="1"/>
    </row>
    <row r="428" spans="23:194" x14ac:dyDescent="0.25">
      <c r="W428"/>
      <c r="Z428"/>
      <c r="AD428"/>
      <c r="AI428"/>
      <c r="AL428"/>
      <c r="AQ428"/>
      <c r="AR428"/>
      <c r="AS428"/>
      <c r="AT428"/>
      <c r="AU428"/>
      <c r="AV428"/>
      <c r="AW428"/>
      <c r="AX428"/>
      <c r="AY428"/>
      <c r="AZ428"/>
      <c r="BA428"/>
      <c r="BB428"/>
      <c r="BC428"/>
      <c r="BD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s="6"/>
      <c r="FW428" s="1"/>
      <c r="FX428"/>
      <c r="FY428"/>
      <c r="FZ428"/>
      <c r="GA428"/>
      <c r="GB428"/>
      <c r="GC428"/>
      <c r="GD428"/>
      <c r="GE428"/>
      <c r="GF428"/>
      <c r="GG428"/>
      <c r="GH428"/>
      <c r="GI428" s="6"/>
      <c r="GJ428"/>
      <c r="GK428"/>
      <c r="GL428" s="1"/>
    </row>
    <row r="429" spans="23:194" x14ac:dyDescent="0.25">
      <c r="W429"/>
      <c r="Z429"/>
      <c r="AD429"/>
      <c r="AI429"/>
      <c r="AL429"/>
      <c r="AQ429"/>
      <c r="AR429"/>
      <c r="AS429"/>
      <c r="AT429"/>
      <c r="AU429"/>
      <c r="AV429"/>
      <c r="AW429"/>
      <c r="AX429"/>
      <c r="AY429"/>
      <c r="AZ429"/>
      <c r="BA429"/>
      <c r="BB429"/>
      <c r="BC429"/>
      <c r="BD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s="6"/>
      <c r="FW429" s="1"/>
      <c r="FX429"/>
      <c r="FY429"/>
      <c r="FZ429"/>
      <c r="GA429"/>
      <c r="GB429"/>
      <c r="GC429"/>
      <c r="GD429"/>
      <c r="GE429"/>
      <c r="GF429"/>
      <c r="GG429"/>
      <c r="GH429"/>
      <c r="GI429" s="6"/>
      <c r="GJ429"/>
      <c r="GK429"/>
      <c r="GL429" s="1"/>
    </row>
    <row r="430" spans="23:194" x14ac:dyDescent="0.25">
      <c r="W430"/>
      <c r="Z430"/>
      <c r="AD430"/>
      <c r="AI430"/>
      <c r="AL430"/>
      <c r="AQ430"/>
      <c r="AR430"/>
      <c r="AS430"/>
      <c r="AT430"/>
      <c r="AU430"/>
      <c r="AV430"/>
      <c r="AW430"/>
      <c r="AX430"/>
      <c r="AY430"/>
      <c r="AZ430"/>
      <c r="BA430"/>
      <c r="BB430"/>
      <c r="BC430"/>
      <c r="BD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s="6"/>
      <c r="FW430" s="1"/>
      <c r="FX430"/>
      <c r="FY430"/>
      <c r="FZ430"/>
      <c r="GA430"/>
      <c r="GB430"/>
      <c r="GC430"/>
      <c r="GD430"/>
      <c r="GE430"/>
      <c r="GF430"/>
      <c r="GG430"/>
      <c r="GH430"/>
      <c r="GI430" s="6"/>
      <c r="GJ430"/>
      <c r="GK430"/>
      <c r="GL430" s="1"/>
    </row>
    <row r="431" spans="23:194" x14ac:dyDescent="0.25">
      <c r="W431"/>
      <c r="Z431"/>
      <c r="AD431"/>
      <c r="AI431"/>
      <c r="AL431"/>
      <c r="AQ431"/>
      <c r="AR431"/>
      <c r="AS431"/>
      <c r="AT431"/>
      <c r="AU431"/>
      <c r="AV431"/>
      <c r="AW431"/>
      <c r="AX431"/>
      <c r="AY431"/>
      <c r="AZ431"/>
      <c r="BA431"/>
      <c r="BB431"/>
      <c r="BC431"/>
      <c r="BD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s="6"/>
      <c r="FW431" s="1"/>
      <c r="FX431"/>
      <c r="FY431"/>
      <c r="FZ431"/>
      <c r="GA431"/>
      <c r="GB431"/>
      <c r="GC431"/>
      <c r="GD431"/>
      <c r="GE431"/>
      <c r="GF431"/>
      <c r="GG431"/>
      <c r="GH431"/>
      <c r="GI431" s="6"/>
      <c r="GJ431"/>
      <c r="GK431"/>
      <c r="GL431" s="1"/>
    </row>
    <row r="432" spans="23:194" x14ac:dyDescent="0.25">
      <c r="W432"/>
      <c r="Z432"/>
      <c r="AD432"/>
      <c r="AI432"/>
      <c r="AL432"/>
      <c r="AQ432"/>
      <c r="AR432"/>
      <c r="AS432"/>
      <c r="AT432"/>
      <c r="AU432"/>
      <c r="AV432"/>
      <c r="AW432"/>
      <c r="AX432"/>
      <c r="AY432"/>
      <c r="AZ432"/>
      <c r="BA432"/>
      <c r="BB432"/>
      <c r="BC432"/>
      <c r="BD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s="6"/>
      <c r="FW432" s="1"/>
      <c r="FX432"/>
      <c r="FY432"/>
      <c r="FZ432"/>
      <c r="GA432"/>
      <c r="GB432"/>
      <c r="GC432"/>
      <c r="GD432"/>
      <c r="GE432"/>
      <c r="GF432"/>
      <c r="GG432"/>
      <c r="GH432"/>
      <c r="GI432" s="6"/>
      <c r="GJ432"/>
      <c r="GK432"/>
      <c r="GL432" s="1"/>
    </row>
    <row r="433" spans="23:194" x14ac:dyDescent="0.25">
      <c r="W433"/>
      <c r="Z433"/>
      <c r="AD433"/>
      <c r="AI433"/>
      <c r="AL433"/>
      <c r="AQ433"/>
      <c r="AR433"/>
      <c r="AS433"/>
      <c r="AT433"/>
      <c r="AU433"/>
      <c r="AV433"/>
      <c r="AW433"/>
      <c r="AX433"/>
      <c r="AY433"/>
      <c r="AZ433"/>
      <c r="BA433"/>
      <c r="BB433"/>
      <c r="BC433"/>
      <c r="BD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s="6"/>
      <c r="FW433" s="1"/>
      <c r="FX433"/>
      <c r="FY433"/>
      <c r="FZ433"/>
      <c r="GA433"/>
      <c r="GB433"/>
      <c r="GC433"/>
      <c r="GD433"/>
      <c r="GE433"/>
      <c r="GF433"/>
      <c r="GG433"/>
      <c r="GH433"/>
      <c r="GI433" s="6"/>
      <c r="GJ433"/>
      <c r="GK433"/>
      <c r="GL433" s="1"/>
    </row>
    <row r="434" spans="23:194" x14ac:dyDescent="0.25">
      <c r="W434"/>
      <c r="Z434"/>
      <c r="AD434"/>
      <c r="AI434"/>
      <c r="AL434"/>
      <c r="AQ434"/>
      <c r="AR434"/>
      <c r="AS434"/>
      <c r="AT434"/>
      <c r="AU434"/>
      <c r="AV434"/>
      <c r="AW434"/>
      <c r="AX434"/>
      <c r="AY434"/>
      <c r="AZ434"/>
      <c r="BA434"/>
      <c r="BB434"/>
      <c r="BC434"/>
      <c r="BD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s="6"/>
      <c r="FW434" s="1"/>
      <c r="FX434"/>
      <c r="FY434"/>
      <c r="FZ434"/>
      <c r="GA434"/>
      <c r="GB434"/>
      <c r="GC434"/>
      <c r="GD434"/>
      <c r="GE434"/>
      <c r="GF434"/>
      <c r="GG434"/>
      <c r="GH434"/>
      <c r="GI434" s="6"/>
      <c r="GJ434"/>
      <c r="GK434"/>
      <c r="GL434" s="1"/>
    </row>
    <row r="435" spans="23:194" x14ac:dyDescent="0.25">
      <c r="W435"/>
      <c r="Z435"/>
      <c r="AD435"/>
      <c r="AI435"/>
      <c r="AL435"/>
      <c r="AQ435"/>
      <c r="AR435"/>
      <c r="AS435"/>
      <c r="AT435"/>
      <c r="AU435"/>
      <c r="AV435"/>
      <c r="AW435"/>
      <c r="AX435"/>
      <c r="AY435"/>
      <c r="AZ435"/>
      <c r="BA435"/>
      <c r="BB435"/>
      <c r="BC435"/>
      <c r="BD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s="6"/>
      <c r="FW435" s="1"/>
      <c r="FX435"/>
      <c r="FY435"/>
      <c r="FZ435"/>
      <c r="GA435"/>
      <c r="GB435"/>
      <c r="GC435"/>
      <c r="GD435"/>
      <c r="GE435"/>
      <c r="GF435"/>
      <c r="GG435"/>
      <c r="GH435"/>
      <c r="GI435" s="6"/>
      <c r="GJ435"/>
      <c r="GK435"/>
      <c r="GL435" s="1"/>
    </row>
    <row r="436" spans="23:194" x14ac:dyDescent="0.25">
      <c r="W436"/>
      <c r="Z436"/>
      <c r="AD436"/>
      <c r="AI436"/>
      <c r="AL436"/>
      <c r="AQ436"/>
      <c r="AR436"/>
      <c r="AS436"/>
      <c r="AT436"/>
      <c r="AU436"/>
      <c r="AV436"/>
      <c r="AW436"/>
      <c r="AX436"/>
      <c r="AY436"/>
      <c r="AZ436"/>
      <c r="BA436"/>
      <c r="BB436"/>
      <c r="BC436"/>
      <c r="BD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s="6"/>
      <c r="FW436" s="1"/>
      <c r="FX436"/>
      <c r="FY436"/>
      <c r="FZ436"/>
      <c r="GA436"/>
      <c r="GB436"/>
      <c r="GC436"/>
      <c r="GD436"/>
      <c r="GE436"/>
      <c r="GF436"/>
      <c r="GG436"/>
      <c r="GH436"/>
      <c r="GI436" s="6"/>
      <c r="GJ436"/>
      <c r="GK436"/>
      <c r="GL436" s="1"/>
    </row>
    <row r="437" spans="23:194" x14ac:dyDescent="0.25">
      <c r="W437"/>
      <c r="Z437"/>
      <c r="AD437"/>
      <c r="AI437"/>
      <c r="AL437"/>
      <c r="AQ437"/>
      <c r="AR437"/>
      <c r="AS437"/>
      <c r="AT437"/>
      <c r="AU437"/>
      <c r="AV437"/>
      <c r="AW437"/>
      <c r="AX437"/>
      <c r="AY437"/>
      <c r="AZ437"/>
      <c r="BA437"/>
      <c r="BB437"/>
      <c r="BC437"/>
      <c r="BD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s="6"/>
      <c r="FW437" s="1"/>
      <c r="FX437"/>
      <c r="FY437"/>
      <c r="FZ437"/>
      <c r="GA437"/>
      <c r="GB437"/>
      <c r="GC437"/>
      <c r="GD437"/>
      <c r="GE437"/>
      <c r="GF437"/>
      <c r="GG437"/>
      <c r="GH437"/>
      <c r="GI437" s="6"/>
      <c r="GJ437"/>
      <c r="GK437"/>
      <c r="GL437" s="1"/>
    </row>
    <row r="438" spans="23:194" x14ac:dyDescent="0.25">
      <c r="W438"/>
      <c r="Z438"/>
      <c r="AD438"/>
      <c r="AI438"/>
      <c r="AL438"/>
      <c r="AQ438"/>
      <c r="AR438"/>
      <c r="AS438"/>
      <c r="AT438"/>
      <c r="AU438"/>
      <c r="AV438"/>
      <c r="AW438"/>
      <c r="AX438"/>
      <c r="AY438"/>
      <c r="AZ438"/>
      <c r="BA438"/>
      <c r="BB438"/>
      <c r="BC438"/>
      <c r="BD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s="6"/>
      <c r="FW438" s="1"/>
      <c r="FX438"/>
      <c r="FY438"/>
      <c r="FZ438"/>
      <c r="GA438"/>
      <c r="GB438"/>
      <c r="GC438"/>
      <c r="GD438"/>
      <c r="GE438"/>
      <c r="GF438"/>
      <c r="GG438"/>
      <c r="GH438"/>
      <c r="GI438" s="6"/>
      <c r="GJ438"/>
      <c r="GK438"/>
      <c r="GL438" s="1"/>
    </row>
    <row r="439" spans="23:194" x14ac:dyDescent="0.25">
      <c r="W439"/>
      <c r="Z439"/>
      <c r="AD439"/>
      <c r="AI439"/>
      <c r="AL439"/>
      <c r="AQ439"/>
      <c r="AR439"/>
      <c r="AS439"/>
      <c r="AT439"/>
      <c r="AU439"/>
      <c r="AV439"/>
      <c r="AW439"/>
      <c r="AX439"/>
      <c r="AY439"/>
      <c r="AZ439"/>
      <c r="BA439"/>
      <c r="BB439"/>
      <c r="BC439"/>
      <c r="BD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s="6"/>
      <c r="FW439" s="1"/>
      <c r="FX439"/>
      <c r="FY439"/>
      <c r="FZ439"/>
      <c r="GA439"/>
      <c r="GB439"/>
      <c r="GC439"/>
      <c r="GD439"/>
      <c r="GE439"/>
      <c r="GF439"/>
      <c r="GG439"/>
      <c r="GH439"/>
      <c r="GI439" s="6"/>
      <c r="GJ439"/>
      <c r="GK439"/>
      <c r="GL439" s="1"/>
    </row>
    <row r="440" spans="23:194" x14ac:dyDescent="0.25">
      <c r="W440"/>
      <c r="Z440"/>
      <c r="AD440"/>
      <c r="AI440"/>
      <c r="AL440"/>
      <c r="AQ440"/>
      <c r="AR440"/>
      <c r="AS440"/>
      <c r="AT440"/>
      <c r="AU440"/>
      <c r="AV440"/>
      <c r="AW440"/>
      <c r="AX440"/>
      <c r="AY440"/>
      <c r="AZ440"/>
      <c r="BA440"/>
      <c r="BB440"/>
      <c r="BC440"/>
      <c r="BD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s="6"/>
      <c r="FW440" s="1"/>
      <c r="FX440"/>
      <c r="FY440"/>
      <c r="FZ440"/>
      <c r="GA440"/>
      <c r="GB440"/>
      <c r="GC440"/>
      <c r="GD440"/>
      <c r="GE440"/>
      <c r="GF440"/>
      <c r="GG440"/>
      <c r="GH440"/>
      <c r="GI440" s="6"/>
      <c r="GJ440"/>
      <c r="GK440"/>
      <c r="GL440" s="1"/>
    </row>
    <row r="441" spans="23:194" x14ac:dyDescent="0.25">
      <c r="W441"/>
      <c r="Z441"/>
      <c r="AD441"/>
      <c r="AI441"/>
      <c r="AL441"/>
      <c r="AQ441"/>
      <c r="AR441"/>
      <c r="AS441"/>
      <c r="AT441"/>
      <c r="AU441"/>
      <c r="AV441"/>
      <c r="AW441"/>
      <c r="AX441"/>
      <c r="AY441"/>
      <c r="AZ441"/>
      <c r="BA441"/>
      <c r="BB441"/>
      <c r="BC441"/>
      <c r="BD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s="6"/>
      <c r="FW441" s="1"/>
      <c r="FX441"/>
      <c r="FY441"/>
      <c r="FZ441"/>
      <c r="GA441"/>
      <c r="GB441"/>
      <c r="GC441"/>
      <c r="GD441"/>
      <c r="GE441"/>
      <c r="GF441"/>
      <c r="GG441"/>
      <c r="GH441"/>
      <c r="GI441" s="6"/>
      <c r="GJ441"/>
      <c r="GK441"/>
      <c r="GL441" s="1"/>
    </row>
    <row r="442" spans="23:194" x14ac:dyDescent="0.25">
      <c r="W442"/>
      <c r="Z442"/>
      <c r="AD442"/>
      <c r="AI442"/>
      <c r="AL442"/>
      <c r="AQ442"/>
      <c r="AR442"/>
      <c r="AS442"/>
      <c r="AT442"/>
      <c r="AU442"/>
      <c r="AV442"/>
      <c r="AW442"/>
      <c r="AX442"/>
      <c r="AY442"/>
      <c r="AZ442"/>
      <c r="BA442"/>
      <c r="BB442"/>
      <c r="BC442"/>
      <c r="BD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s="6"/>
      <c r="FW442" s="1"/>
      <c r="FX442"/>
      <c r="FY442"/>
      <c r="FZ442"/>
      <c r="GA442"/>
      <c r="GB442"/>
      <c r="GC442"/>
      <c r="GD442"/>
      <c r="GE442"/>
      <c r="GF442"/>
      <c r="GG442"/>
      <c r="GH442"/>
      <c r="GI442" s="6"/>
      <c r="GJ442"/>
      <c r="GK442"/>
      <c r="GL442" s="1"/>
    </row>
    <row r="443" spans="23:194" x14ac:dyDescent="0.25">
      <c r="W443"/>
      <c r="Z443"/>
      <c r="AD443"/>
      <c r="AI443"/>
      <c r="AL443"/>
      <c r="AQ443"/>
      <c r="AR443"/>
      <c r="AS443"/>
      <c r="AT443"/>
      <c r="AU443"/>
      <c r="AV443"/>
      <c r="AW443"/>
      <c r="AX443"/>
      <c r="AY443"/>
      <c r="AZ443"/>
      <c r="BA443"/>
      <c r="BB443"/>
      <c r="BC443"/>
      <c r="BD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s="6"/>
      <c r="FW443" s="1"/>
      <c r="FX443"/>
      <c r="FY443"/>
      <c r="FZ443"/>
      <c r="GA443"/>
      <c r="GB443"/>
      <c r="GC443"/>
      <c r="GD443"/>
      <c r="GE443"/>
      <c r="GF443"/>
      <c r="GG443"/>
      <c r="GH443"/>
      <c r="GI443" s="6"/>
      <c r="GJ443"/>
      <c r="GK443"/>
      <c r="GL443" s="1"/>
    </row>
    <row r="444" spans="23:194" x14ac:dyDescent="0.25">
      <c r="W444"/>
      <c r="Z444"/>
      <c r="AD444"/>
      <c r="AI444"/>
      <c r="AL444"/>
      <c r="AQ444"/>
      <c r="AR444"/>
      <c r="AS444"/>
      <c r="AT444"/>
      <c r="AU444"/>
      <c r="AV444"/>
      <c r="AW444"/>
      <c r="AX444"/>
      <c r="AY444"/>
      <c r="AZ444"/>
      <c r="BA444"/>
      <c r="BB444"/>
      <c r="BC444"/>
      <c r="BD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s="6"/>
      <c r="FW444" s="1"/>
      <c r="FX444"/>
      <c r="FY444"/>
      <c r="FZ444"/>
      <c r="GA444"/>
      <c r="GB444"/>
      <c r="GC444"/>
      <c r="GD444"/>
      <c r="GE444"/>
      <c r="GF444"/>
      <c r="GG444"/>
      <c r="GH444"/>
      <c r="GI444" s="6"/>
      <c r="GJ444"/>
      <c r="GK444"/>
      <c r="GL444" s="1"/>
    </row>
    <row r="445" spans="23:194" x14ac:dyDescent="0.25">
      <c r="W445"/>
      <c r="Z445"/>
      <c r="AD445"/>
      <c r="AI445"/>
      <c r="AL445"/>
      <c r="AQ445"/>
      <c r="AR445"/>
      <c r="AS445"/>
      <c r="AT445"/>
      <c r="AU445"/>
      <c r="AV445"/>
      <c r="AW445"/>
      <c r="AX445"/>
      <c r="AY445"/>
      <c r="AZ445"/>
      <c r="BA445"/>
      <c r="BB445"/>
      <c r="BC445"/>
      <c r="BD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s="6"/>
      <c r="FW445" s="1"/>
      <c r="FX445"/>
      <c r="FY445"/>
      <c r="FZ445"/>
      <c r="GA445"/>
      <c r="GB445"/>
      <c r="GC445"/>
      <c r="GD445"/>
      <c r="GE445"/>
      <c r="GF445"/>
      <c r="GG445"/>
      <c r="GH445"/>
      <c r="GI445" s="6"/>
      <c r="GJ445"/>
      <c r="GK445"/>
      <c r="GL445" s="1"/>
    </row>
    <row r="446" spans="23:194" x14ac:dyDescent="0.25">
      <c r="W446"/>
      <c r="Z446"/>
      <c r="AD446"/>
      <c r="AI446"/>
      <c r="AL446"/>
      <c r="AQ446"/>
      <c r="AR446"/>
      <c r="AS446"/>
      <c r="AT446"/>
      <c r="AU446"/>
      <c r="AV446"/>
      <c r="AW446"/>
      <c r="AX446"/>
      <c r="AY446"/>
      <c r="AZ446"/>
      <c r="BA446"/>
      <c r="BB446"/>
      <c r="BC446"/>
      <c r="BD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s="6"/>
      <c r="FW446" s="1"/>
      <c r="FX446"/>
      <c r="FY446"/>
      <c r="FZ446"/>
      <c r="GA446"/>
      <c r="GB446"/>
      <c r="GC446"/>
      <c r="GD446"/>
      <c r="GE446"/>
      <c r="GF446"/>
      <c r="GG446"/>
      <c r="GH446"/>
      <c r="GI446" s="6"/>
      <c r="GJ446"/>
      <c r="GK446"/>
      <c r="GL446" s="1"/>
    </row>
    <row r="447" spans="23:194" x14ac:dyDescent="0.25">
      <c r="W447"/>
      <c r="Z447"/>
      <c r="AD447"/>
      <c r="AI447"/>
      <c r="AL447"/>
      <c r="AQ447"/>
      <c r="AR447"/>
      <c r="AS447"/>
      <c r="AT447"/>
      <c r="AU447"/>
      <c r="AV447"/>
      <c r="AW447"/>
      <c r="AX447"/>
      <c r="AY447"/>
      <c r="AZ447"/>
      <c r="BA447"/>
      <c r="BB447"/>
      <c r="BC447"/>
      <c r="BD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s="6"/>
      <c r="FW447" s="1"/>
      <c r="FX447"/>
      <c r="FY447"/>
      <c r="FZ447"/>
      <c r="GA447"/>
      <c r="GB447"/>
      <c r="GC447"/>
      <c r="GD447"/>
      <c r="GE447"/>
      <c r="GF447"/>
      <c r="GG447"/>
      <c r="GH447"/>
      <c r="GI447" s="6"/>
      <c r="GJ447"/>
      <c r="GK447"/>
      <c r="GL447" s="1"/>
    </row>
    <row r="448" spans="23:194" x14ac:dyDescent="0.25">
      <c r="W448"/>
      <c r="Z448"/>
      <c r="AD448"/>
      <c r="AI448"/>
      <c r="AL448"/>
      <c r="AQ448"/>
      <c r="AR448"/>
      <c r="AS448"/>
      <c r="AT448"/>
      <c r="AU448"/>
      <c r="AV448"/>
      <c r="AW448"/>
      <c r="AX448"/>
      <c r="AY448"/>
      <c r="AZ448"/>
      <c r="BA448"/>
      <c r="BB448"/>
      <c r="BC448"/>
      <c r="BD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s="6"/>
      <c r="FW448" s="1"/>
      <c r="FX448"/>
      <c r="FY448"/>
      <c r="FZ448"/>
      <c r="GA448"/>
      <c r="GB448"/>
      <c r="GC448"/>
      <c r="GD448"/>
      <c r="GE448"/>
      <c r="GF448"/>
      <c r="GG448"/>
      <c r="GH448"/>
      <c r="GI448" s="6"/>
      <c r="GJ448"/>
      <c r="GK448"/>
      <c r="GL448" s="1"/>
    </row>
    <row r="449" spans="23:194" x14ac:dyDescent="0.25">
      <c r="W449"/>
      <c r="Z449"/>
      <c r="AD449"/>
      <c r="AI449"/>
      <c r="AL449"/>
      <c r="AQ449"/>
      <c r="AR449"/>
      <c r="AS449"/>
      <c r="AT449"/>
      <c r="AU449"/>
      <c r="AV449"/>
      <c r="AW449"/>
      <c r="AX449"/>
      <c r="AY449"/>
      <c r="AZ449"/>
      <c r="BA449"/>
      <c r="BB449"/>
      <c r="BC449"/>
      <c r="BD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s="6"/>
      <c r="FW449" s="1"/>
      <c r="FX449"/>
      <c r="FY449"/>
      <c r="FZ449"/>
      <c r="GA449"/>
      <c r="GB449"/>
      <c r="GC449"/>
      <c r="GD449"/>
      <c r="GE449"/>
      <c r="GF449"/>
      <c r="GG449"/>
      <c r="GH449"/>
      <c r="GI449" s="6"/>
      <c r="GJ449"/>
      <c r="GK449"/>
      <c r="GL449" s="1"/>
    </row>
    <row r="450" spans="23:194" x14ac:dyDescent="0.25">
      <c r="W450"/>
      <c r="Z450"/>
      <c r="AD450"/>
      <c r="AI450"/>
      <c r="AL450"/>
      <c r="AQ450"/>
      <c r="AR450"/>
      <c r="AS450"/>
      <c r="AT450"/>
      <c r="AU450"/>
      <c r="AV450"/>
      <c r="AW450"/>
      <c r="AX450"/>
      <c r="AY450"/>
      <c r="AZ450"/>
      <c r="BA450"/>
      <c r="BB450"/>
      <c r="BC450"/>
      <c r="BD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s="6"/>
      <c r="FW450" s="1"/>
      <c r="FX450"/>
      <c r="FY450"/>
      <c r="FZ450"/>
      <c r="GA450"/>
      <c r="GB450"/>
      <c r="GC450"/>
      <c r="GD450"/>
      <c r="GE450"/>
      <c r="GF450"/>
      <c r="GG450"/>
      <c r="GH450"/>
      <c r="GI450" s="6"/>
      <c r="GJ450"/>
      <c r="GK450"/>
      <c r="GL450" s="1"/>
    </row>
    <row r="451" spans="23:194" x14ac:dyDescent="0.25">
      <c r="W451"/>
      <c r="Z451"/>
      <c r="AD451"/>
      <c r="AI451"/>
      <c r="AL451"/>
      <c r="AQ451"/>
      <c r="AR451"/>
      <c r="AS451"/>
      <c r="AT451"/>
      <c r="AU451"/>
      <c r="AV451"/>
      <c r="AW451"/>
      <c r="AX451"/>
      <c r="AY451"/>
      <c r="AZ451"/>
      <c r="BA451"/>
      <c r="BB451"/>
      <c r="BC451"/>
      <c r="BD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s="6"/>
      <c r="FW451" s="1"/>
      <c r="FX451"/>
      <c r="FY451"/>
      <c r="FZ451"/>
      <c r="GA451"/>
      <c r="GB451"/>
      <c r="GC451"/>
      <c r="GD451"/>
      <c r="GE451"/>
      <c r="GF451"/>
      <c r="GG451"/>
      <c r="GH451"/>
      <c r="GI451" s="6"/>
      <c r="GJ451"/>
      <c r="GK451"/>
      <c r="GL451" s="1"/>
    </row>
    <row r="452" spans="23:194" x14ac:dyDescent="0.25">
      <c r="W452"/>
      <c r="Z452"/>
      <c r="AD452"/>
      <c r="AI452"/>
      <c r="AL452"/>
      <c r="AQ452"/>
      <c r="AR452"/>
      <c r="AS452"/>
      <c r="AT452"/>
      <c r="AU452"/>
      <c r="AV452"/>
      <c r="AW452"/>
      <c r="AX452"/>
      <c r="AY452"/>
      <c r="AZ452"/>
      <c r="BA452"/>
      <c r="BB452"/>
      <c r="BC452"/>
      <c r="BD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s="6"/>
      <c r="FW452" s="1"/>
      <c r="FX452"/>
      <c r="FY452"/>
      <c r="FZ452"/>
      <c r="GA452"/>
      <c r="GB452"/>
      <c r="GC452"/>
      <c r="GD452"/>
      <c r="GE452"/>
      <c r="GF452"/>
      <c r="GG452"/>
      <c r="GH452"/>
      <c r="GI452" s="6"/>
      <c r="GJ452"/>
      <c r="GK452"/>
      <c r="GL452" s="1"/>
    </row>
    <row r="453" spans="23:194" x14ac:dyDescent="0.25">
      <c r="W453"/>
      <c r="Z453"/>
      <c r="AD453"/>
      <c r="AI453"/>
      <c r="AL453"/>
      <c r="AQ453"/>
      <c r="AR453"/>
      <c r="AS453"/>
      <c r="AT453"/>
      <c r="AU453"/>
      <c r="AV453"/>
      <c r="AW453"/>
      <c r="AX453"/>
      <c r="AY453"/>
      <c r="AZ453"/>
      <c r="BA453"/>
      <c r="BB453"/>
      <c r="BC453"/>
      <c r="BD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s="6"/>
      <c r="FW453" s="1"/>
      <c r="FX453"/>
      <c r="FY453"/>
      <c r="FZ453"/>
      <c r="GA453"/>
      <c r="GB453"/>
      <c r="GC453"/>
      <c r="GD453"/>
      <c r="GE453"/>
      <c r="GF453"/>
      <c r="GG453"/>
      <c r="GH453"/>
      <c r="GI453" s="6"/>
      <c r="GJ453"/>
      <c r="GK453"/>
      <c r="GL453" s="1"/>
    </row>
    <row r="454" spans="23:194" x14ac:dyDescent="0.25">
      <c r="W454"/>
      <c r="Z454"/>
      <c r="AD454"/>
      <c r="AI454"/>
      <c r="AL454"/>
      <c r="AQ454"/>
      <c r="AR454"/>
      <c r="AS454"/>
      <c r="AT454"/>
      <c r="AU454"/>
      <c r="AV454"/>
      <c r="AW454"/>
      <c r="AX454"/>
      <c r="AY454"/>
      <c r="AZ454"/>
      <c r="BA454"/>
      <c r="BB454"/>
      <c r="BC454"/>
      <c r="BD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s="6"/>
      <c r="FW454" s="1"/>
      <c r="FX454"/>
      <c r="FY454"/>
      <c r="FZ454"/>
      <c r="GA454"/>
      <c r="GB454"/>
      <c r="GC454"/>
      <c r="GD454"/>
      <c r="GE454"/>
      <c r="GF454"/>
      <c r="GG454"/>
      <c r="GH454"/>
      <c r="GI454" s="6"/>
      <c r="GJ454"/>
      <c r="GK454"/>
      <c r="GL454" s="1"/>
    </row>
    <row r="455" spans="23:194" x14ac:dyDescent="0.25">
      <c r="W455"/>
      <c r="Z455"/>
      <c r="AD455"/>
      <c r="AI455"/>
      <c r="AL455"/>
      <c r="AQ455"/>
      <c r="AR455"/>
      <c r="AS455"/>
      <c r="AT455"/>
      <c r="AU455"/>
      <c r="AV455"/>
      <c r="AW455"/>
      <c r="AX455"/>
      <c r="AY455"/>
      <c r="AZ455"/>
      <c r="BA455"/>
      <c r="BB455"/>
      <c r="BC455"/>
      <c r="BD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s="6"/>
      <c r="FW455" s="1"/>
      <c r="FX455"/>
      <c r="FY455"/>
      <c r="FZ455"/>
      <c r="GA455"/>
      <c r="GB455"/>
      <c r="GC455"/>
      <c r="GD455"/>
      <c r="GE455"/>
      <c r="GF455"/>
      <c r="GG455"/>
      <c r="GH455"/>
      <c r="GI455" s="6"/>
      <c r="GJ455"/>
      <c r="GK455"/>
      <c r="GL455" s="1"/>
    </row>
    <row r="456" spans="23:194" x14ac:dyDescent="0.25">
      <c r="W456"/>
      <c r="Z456"/>
      <c r="AD456"/>
      <c r="AI456"/>
      <c r="AL456"/>
      <c r="AQ456"/>
      <c r="AR456"/>
      <c r="AS456"/>
      <c r="AT456"/>
      <c r="AU456"/>
      <c r="AV456"/>
      <c r="AW456"/>
      <c r="AX456"/>
      <c r="AY456"/>
      <c r="AZ456"/>
      <c r="BA456"/>
      <c r="BB456"/>
      <c r="BC456"/>
      <c r="BD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s="6"/>
      <c r="FW456" s="1"/>
      <c r="FX456"/>
      <c r="FY456"/>
      <c r="FZ456"/>
      <c r="GA456"/>
      <c r="GB456"/>
      <c r="GC456"/>
      <c r="GD456"/>
      <c r="GE456"/>
      <c r="GF456"/>
      <c r="GG456"/>
      <c r="GH456"/>
      <c r="GI456" s="6"/>
      <c r="GJ456"/>
      <c r="GK456"/>
      <c r="GL456" s="1"/>
    </row>
    <row r="457" spans="23:194" x14ac:dyDescent="0.25">
      <c r="W457"/>
      <c r="Z457"/>
      <c r="AD457"/>
      <c r="AI457"/>
      <c r="AL457"/>
      <c r="AQ457"/>
      <c r="AR457"/>
      <c r="AS457"/>
      <c r="AT457"/>
      <c r="AU457"/>
      <c r="AV457"/>
      <c r="AW457"/>
      <c r="AX457"/>
      <c r="AY457"/>
      <c r="AZ457"/>
      <c r="BA457"/>
      <c r="BB457"/>
      <c r="BC457"/>
      <c r="BD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s="6"/>
      <c r="FW457" s="1"/>
      <c r="FX457"/>
      <c r="FY457"/>
      <c r="FZ457"/>
      <c r="GA457"/>
      <c r="GB457"/>
      <c r="GC457"/>
      <c r="GD457"/>
      <c r="GE457"/>
      <c r="GF457"/>
      <c r="GG457"/>
      <c r="GH457"/>
      <c r="GI457" s="6"/>
      <c r="GJ457"/>
      <c r="GK457"/>
      <c r="GL457" s="1"/>
    </row>
    <row r="458" spans="23:194" x14ac:dyDescent="0.25">
      <c r="W458"/>
      <c r="Z458"/>
      <c r="AD458"/>
      <c r="AI458"/>
      <c r="AL458"/>
      <c r="AQ458"/>
      <c r="AR458"/>
      <c r="AS458"/>
      <c r="AT458"/>
      <c r="AU458"/>
      <c r="AV458"/>
      <c r="AW458"/>
      <c r="AX458"/>
      <c r="AY458"/>
      <c r="AZ458"/>
      <c r="BA458"/>
      <c r="BB458"/>
      <c r="BC458"/>
      <c r="BD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s="6"/>
      <c r="FW458" s="1"/>
      <c r="FX458"/>
      <c r="FY458"/>
      <c r="FZ458"/>
      <c r="GA458"/>
      <c r="GB458"/>
      <c r="GC458"/>
      <c r="GD458"/>
      <c r="GE458"/>
      <c r="GF458"/>
      <c r="GG458"/>
      <c r="GH458"/>
      <c r="GI458" s="6"/>
      <c r="GJ458"/>
      <c r="GK458"/>
      <c r="GL458" s="1"/>
    </row>
    <row r="459" spans="23:194" x14ac:dyDescent="0.25">
      <c r="W459"/>
      <c r="Z459"/>
      <c r="AD459"/>
      <c r="AI459"/>
      <c r="AL459"/>
      <c r="AQ459"/>
      <c r="AR459"/>
      <c r="AS459"/>
      <c r="AT459"/>
      <c r="AU459"/>
      <c r="AV459"/>
      <c r="AW459"/>
      <c r="AX459"/>
      <c r="AY459"/>
      <c r="AZ459"/>
      <c r="BA459"/>
      <c r="BB459"/>
      <c r="BC459"/>
      <c r="BD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s="6"/>
      <c r="FW459" s="1"/>
      <c r="FX459"/>
      <c r="FY459"/>
      <c r="FZ459"/>
      <c r="GA459"/>
      <c r="GB459"/>
      <c r="GC459"/>
      <c r="GD459"/>
      <c r="GE459"/>
      <c r="GF459"/>
      <c r="GG459"/>
      <c r="GH459"/>
      <c r="GI459" s="6"/>
      <c r="GJ459"/>
      <c r="GK459"/>
      <c r="GL459" s="1"/>
    </row>
    <row r="460" spans="23:194" x14ac:dyDescent="0.25">
      <c r="W460"/>
      <c r="Z460"/>
      <c r="AD460"/>
      <c r="AI460"/>
      <c r="AL460"/>
      <c r="AQ460"/>
      <c r="AR460"/>
      <c r="AS460"/>
      <c r="AT460"/>
      <c r="AU460"/>
      <c r="AV460"/>
      <c r="AW460"/>
      <c r="AX460"/>
      <c r="AY460"/>
      <c r="AZ460"/>
      <c r="BA460"/>
      <c r="BB460"/>
      <c r="BC460"/>
      <c r="BD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s="6"/>
      <c r="FW460" s="1"/>
      <c r="FX460"/>
      <c r="FY460"/>
      <c r="FZ460"/>
      <c r="GA460"/>
      <c r="GB460"/>
      <c r="GC460"/>
      <c r="GD460"/>
      <c r="GE460"/>
      <c r="GF460"/>
      <c r="GG460"/>
      <c r="GH460"/>
      <c r="GI460" s="6"/>
      <c r="GJ460"/>
      <c r="GK460"/>
      <c r="GL460" s="1"/>
    </row>
    <row r="461" spans="23:194" x14ac:dyDescent="0.25">
      <c r="W461"/>
      <c r="Z461"/>
      <c r="AD461"/>
      <c r="AI461"/>
      <c r="AL461"/>
      <c r="AQ461"/>
      <c r="AR461"/>
      <c r="AS461"/>
      <c r="AT461"/>
      <c r="AU461"/>
      <c r="AV461"/>
      <c r="AW461"/>
      <c r="AX461"/>
      <c r="AY461"/>
      <c r="AZ461"/>
      <c r="BA461"/>
      <c r="BB461"/>
      <c r="BC461"/>
      <c r="BD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s="6"/>
      <c r="FW461" s="1"/>
      <c r="FX461"/>
      <c r="FY461"/>
      <c r="FZ461"/>
      <c r="GA461"/>
      <c r="GB461"/>
      <c r="GC461"/>
      <c r="GD461"/>
      <c r="GE461"/>
      <c r="GF461"/>
      <c r="GG461"/>
      <c r="GH461"/>
      <c r="GI461" s="6"/>
      <c r="GJ461"/>
      <c r="GK461"/>
      <c r="GL461" s="1"/>
    </row>
    <row r="462" spans="23:194" x14ac:dyDescent="0.25">
      <c r="W462"/>
      <c r="Z462"/>
      <c r="AD462"/>
      <c r="AI462"/>
      <c r="AL462"/>
      <c r="AQ462"/>
      <c r="AR462"/>
      <c r="AS462"/>
      <c r="AT462"/>
      <c r="AU462"/>
      <c r="AV462"/>
      <c r="AW462"/>
      <c r="AX462"/>
      <c r="AY462"/>
      <c r="AZ462"/>
      <c r="BA462"/>
      <c r="BB462"/>
      <c r="BC462"/>
      <c r="BD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s="6"/>
      <c r="FW462" s="1"/>
      <c r="FX462"/>
      <c r="FY462"/>
      <c r="FZ462"/>
      <c r="GA462"/>
      <c r="GB462"/>
      <c r="GC462"/>
      <c r="GD462"/>
      <c r="GE462"/>
      <c r="GF462"/>
      <c r="GG462"/>
      <c r="GH462"/>
      <c r="GI462" s="6"/>
      <c r="GJ462"/>
      <c r="GK462"/>
      <c r="GL462" s="1"/>
    </row>
    <row r="463" spans="23:194" x14ac:dyDescent="0.25">
      <c r="W463"/>
      <c r="Z463"/>
      <c r="AD463"/>
      <c r="AI463"/>
      <c r="AL463"/>
      <c r="AQ463"/>
      <c r="AR463"/>
      <c r="AS463"/>
      <c r="AT463"/>
      <c r="AU463"/>
      <c r="AV463"/>
      <c r="AW463"/>
      <c r="AX463"/>
      <c r="AY463"/>
      <c r="AZ463"/>
      <c r="BA463"/>
      <c r="BB463"/>
      <c r="BC463"/>
      <c r="BD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s="6"/>
      <c r="FW463" s="1"/>
      <c r="FX463"/>
      <c r="FY463"/>
      <c r="FZ463"/>
      <c r="GA463"/>
      <c r="GB463"/>
      <c r="GC463"/>
      <c r="GD463"/>
      <c r="GE463"/>
      <c r="GF463"/>
      <c r="GG463"/>
      <c r="GH463"/>
      <c r="GI463" s="6"/>
      <c r="GJ463"/>
      <c r="GK463"/>
      <c r="GL463" s="1"/>
    </row>
    <row r="464" spans="23:194" x14ac:dyDescent="0.25">
      <c r="W464"/>
      <c r="Z464"/>
      <c r="AD464"/>
      <c r="AI464"/>
      <c r="AL464"/>
      <c r="AQ464"/>
      <c r="AR464"/>
      <c r="AS464"/>
      <c r="AT464"/>
      <c r="AU464"/>
      <c r="AV464"/>
      <c r="AW464"/>
      <c r="AX464"/>
      <c r="AY464"/>
      <c r="AZ464"/>
      <c r="BA464"/>
      <c r="BB464"/>
      <c r="BC464"/>
      <c r="BD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s="6"/>
      <c r="FW464" s="1"/>
      <c r="FX464"/>
      <c r="FY464"/>
      <c r="FZ464"/>
      <c r="GA464"/>
      <c r="GB464"/>
      <c r="GC464"/>
      <c r="GD464"/>
      <c r="GE464"/>
      <c r="GF464"/>
      <c r="GG464"/>
      <c r="GH464"/>
      <c r="GI464" s="6"/>
      <c r="GJ464"/>
      <c r="GK464"/>
      <c r="GL464" s="1"/>
    </row>
    <row r="465" spans="23:194" x14ac:dyDescent="0.25">
      <c r="W465"/>
      <c r="Z465"/>
      <c r="AD465"/>
      <c r="AI465"/>
      <c r="AL465"/>
      <c r="AQ465"/>
      <c r="AR465"/>
      <c r="AS465"/>
      <c r="AT465"/>
      <c r="AU465"/>
      <c r="AV465"/>
      <c r="AW465"/>
      <c r="AX465"/>
      <c r="AY465"/>
      <c r="AZ465"/>
      <c r="BA465"/>
      <c r="BB465"/>
      <c r="BC465"/>
      <c r="BD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s="6"/>
      <c r="FW465" s="1"/>
      <c r="FX465"/>
      <c r="FY465"/>
      <c r="FZ465"/>
      <c r="GA465"/>
      <c r="GB465"/>
      <c r="GC465"/>
      <c r="GD465"/>
      <c r="GE465"/>
      <c r="GF465"/>
      <c r="GG465"/>
      <c r="GH465"/>
      <c r="GI465" s="6"/>
      <c r="GJ465"/>
      <c r="GK465"/>
      <c r="GL465" s="1"/>
    </row>
    <row r="466" spans="23:194" x14ac:dyDescent="0.25">
      <c r="W466"/>
      <c r="Z466"/>
      <c r="AD466"/>
      <c r="AI466"/>
      <c r="AL466"/>
      <c r="AQ466"/>
      <c r="AR466"/>
      <c r="AS466"/>
      <c r="AT466"/>
      <c r="AU466"/>
      <c r="AV466"/>
      <c r="AW466"/>
      <c r="AX466"/>
      <c r="AY466"/>
      <c r="AZ466"/>
      <c r="BA466"/>
      <c r="BB466"/>
      <c r="BC466"/>
      <c r="BD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s="6"/>
      <c r="FW466" s="1"/>
      <c r="FX466"/>
      <c r="FY466"/>
      <c r="FZ466"/>
      <c r="GA466"/>
      <c r="GB466"/>
      <c r="GC466"/>
      <c r="GD466"/>
      <c r="GE466"/>
      <c r="GF466"/>
      <c r="GG466"/>
      <c r="GH466"/>
      <c r="GI466" s="6"/>
      <c r="GJ466"/>
      <c r="GK466"/>
      <c r="GL466" s="1"/>
    </row>
    <row r="467" spans="23:194" x14ac:dyDescent="0.25">
      <c r="W467"/>
      <c r="Z467"/>
      <c r="AD467"/>
      <c r="AI467"/>
      <c r="AL467"/>
      <c r="AQ467"/>
      <c r="AR467"/>
      <c r="AS467"/>
      <c r="AT467"/>
      <c r="AU467"/>
      <c r="AV467"/>
      <c r="AW467"/>
      <c r="AX467"/>
      <c r="AY467"/>
      <c r="AZ467"/>
      <c r="BA467"/>
      <c r="BB467"/>
      <c r="BC467"/>
      <c r="BD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s="6"/>
      <c r="FW467" s="1"/>
      <c r="FX467"/>
      <c r="FY467"/>
      <c r="FZ467"/>
      <c r="GA467"/>
      <c r="GB467"/>
      <c r="GC467"/>
      <c r="GD467"/>
      <c r="GE467"/>
      <c r="GF467"/>
      <c r="GG467"/>
      <c r="GH467"/>
      <c r="GI467" s="6"/>
      <c r="GJ467"/>
      <c r="GK467"/>
      <c r="GL467" s="1"/>
    </row>
    <row r="468" spans="23:194" x14ac:dyDescent="0.25">
      <c r="W468"/>
      <c r="Z468"/>
      <c r="AD468"/>
      <c r="AI468"/>
      <c r="AL468"/>
      <c r="AQ468"/>
      <c r="AR468"/>
      <c r="AS468"/>
      <c r="AT468"/>
      <c r="AU468"/>
      <c r="AV468"/>
      <c r="AW468"/>
      <c r="AX468"/>
      <c r="AY468"/>
      <c r="AZ468"/>
      <c r="BA468"/>
      <c r="BB468"/>
      <c r="BC468"/>
      <c r="BD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s="6"/>
      <c r="FW468" s="1"/>
      <c r="FX468"/>
      <c r="FY468"/>
      <c r="FZ468"/>
      <c r="GA468"/>
      <c r="GB468"/>
      <c r="GC468"/>
      <c r="GD468"/>
      <c r="GE468"/>
      <c r="GF468"/>
      <c r="GG468"/>
      <c r="GH468"/>
      <c r="GI468" s="6"/>
      <c r="GJ468"/>
      <c r="GK468"/>
      <c r="GL468" s="1"/>
    </row>
    <row r="469" spans="23:194" x14ac:dyDescent="0.25">
      <c r="W469"/>
      <c r="Z469"/>
      <c r="AD469"/>
      <c r="AI469"/>
      <c r="AL469"/>
      <c r="AQ469"/>
      <c r="AR469"/>
      <c r="AS469"/>
      <c r="AT469"/>
      <c r="AU469"/>
      <c r="AV469"/>
      <c r="AW469"/>
      <c r="AX469"/>
      <c r="AY469"/>
      <c r="AZ469"/>
      <c r="BA469"/>
      <c r="BB469"/>
      <c r="BC469"/>
      <c r="BD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s="6"/>
      <c r="FW469" s="1"/>
      <c r="FX469"/>
      <c r="FY469"/>
      <c r="FZ469"/>
      <c r="GA469"/>
      <c r="GB469"/>
      <c r="GC469"/>
      <c r="GD469"/>
      <c r="GE469"/>
      <c r="GF469"/>
      <c r="GG469"/>
      <c r="GH469"/>
      <c r="GI469" s="6"/>
      <c r="GJ469"/>
      <c r="GK469"/>
      <c r="GL469" s="1"/>
    </row>
    <row r="470" spans="23:194" x14ac:dyDescent="0.25">
      <c r="W470"/>
      <c r="Z470"/>
      <c r="AD470"/>
      <c r="AI470"/>
      <c r="AL470"/>
      <c r="AQ470"/>
      <c r="AR470"/>
      <c r="AS470"/>
      <c r="AT470"/>
      <c r="AU470"/>
      <c r="AV470"/>
      <c r="AW470"/>
      <c r="AX470"/>
      <c r="AY470"/>
      <c r="AZ470"/>
      <c r="BA470"/>
      <c r="BB470"/>
      <c r="BC470"/>
      <c r="BD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s="6"/>
      <c r="FW470" s="1"/>
      <c r="FX470"/>
      <c r="FY470"/>
      <c r="FZ470"/>
      <c r="GA470"/>
      <c r="GB470"/>
      <c r="GC470"/>
      <c r="GD470"/>
      <c r="GE470"/>
      <c r="GF470"/>
      <c r="GG470"/>
      <c r="GH470"/>
      <c r="GI470" s="6"/>
      <c r="GJ470"/>
      <c r="GK470"/>
      <c r="GL470" s="1"/>
    </row>
    <row r="471" spans="23:194" x14ac:dyDescent="0.25">
      <c r="W471"/>
      <c r="Z471"/>
      <c r="AD471"/>
      <c r="AI471"/>
      <c r="AL471"/>
      <c r="AQ471"/>
      <c r="AR471"/>
      <c r="AS471"/>
      <c r="AT471"/>
      <c r="AU471"/>
      <c r="AV471"/>
      <c r="AW471"/>
      <c r="AX471"/>
      <c r="AY471"/>
      <c r="AZ471"/>
      <c r="BA471"/>
      <c r="BB471"/>
      <c r="BC471"/>
      <c r="BD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s="6"/>
      <c r="FW471" s="1"/>
      <c r="FX471"/>
      <c r="FY471"/>
      <c r="FZ471"/>
      <c r="GA471"/>
      <c r="GB471"/>
      <c r="GC471"/>
      <c r="GD471"/>
      <c r="GE471"/>
      <c r="GF471"/>
      <c r="GG471"/>
      <c r="GH471"/>
      <c r="GI471" s="6"/>
      <c r="GJ471"/>
      <c r="GK471"/>
      <c r="GL471" s="1"/>
    </row>
    <row r="472" spans="23:194" x14ac:dyDescent="0.25">
      <c r="W472"/>
      <c r="Z472"/>
      <c r="AD472"/>
      <c r="AI472"/>
      <c r="AL472"/>
      <c r="AQ472"/>
      <c r="AR472"/>
      <c r="AS472"/>
      <c r="AT472"/>
      <c r="AU472"/>
      <c r="AV472"/>
      <c r="AW472"/>
      <c r="AX472"/>
      <c r="AY472"/>
      <c r="AZ472"/>
      <c r="BA472"/>
      <c r="BB472"/>
      <c r="BC472"/>
      <c r="BD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s="6"/>
      <c r="FW472" s="1"/>
      <c r="FX472"/>
      <c r="FY472"/>
      <c r="FZ472"/>
      <c r="GA472"/>
      <c r="GB472"/>
      <c r="GC472"/>
      <c r="GD472"/>
      <c r="GE472"/>
      <c r="GF472"/>
      <c r="GG472"/>
      <c r="GH472"/>
      <c r="GI472" s="6"/>
      <c r="GJ472"/>
      <c r="GK472"/>
      <c r="GL472" s="1"/>
    </row>
    <row r="473" spans="23:194" x14ac:dyDescent="0.25">
      <c r="W473"/>
      <c r="Z473"/>
      <c r="AD473"/>
      <c r="AI473"/>
      <c r="AL473"/>
      <c r="AQ473"/>
      <c r="AR473"/>
      <c r="AS473"/>
      <c r="AT473"/>
      <c r="AU473"/>
      <c r="AV473"/>
      <c r="AW473"/>
      <c r="AX473"/>
      <c r="AY473"/>
      <c r="AZ473"/>
      <c r="BA473"/>
      <c r="BB473"/>
      <c r="BC473"/>
      <c r="BD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s="6"/>
      <c r="FW473" s="1"/>
      <c r="FX473"/>
      <c r="FY473"/>
      <c r="FZ473"/>
      <c r="GA473"/>
      <c r="GB473"/>
      <c r="GC473"/>
      <c r="GD473"/>
      <c r="GE473"/>
      <c r="GF473"/>
      <c r="GG473"/>
      <c r="GH473"/>
      <c r="GI473" s="6"/>
      <c r="GJ473"/>
      <c r="GK473"/>
      <c r="GL473" s="1"/>
    </row>
    <row r="474" spans="23:194" x14ac:dyDescent="0.25">
      <c r="W474"/>
      <c r="Z474"/>
      <c r="AD474"/>
      <c r="AI474"/>
      <c r="AL474"/>
      <c r="AQ474"/>
      <c r="AR474"/>
      <c r="AS474"/>
      <c r="AT474"/>
      <c r="AU474"/>
      <c r="AV474"/>
      <c r="AW474"/>
      <c r="AX474"/>
      <c r="AY474"/>
      <c r="AZ474"/>
      <c r="BA474"/>
      <c r="BB474"/>
      <c r="BC474"/>
      <c r="BD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s="6"/>
      <c r="FW474" s="1"/>
      <c r="FX474"/>
      <c r="FY474"/>
      <c r="FZ474"/>
      <c r="GA474"/>
      <c r="GB474"/>
      <c r="GC474"/>
      <c r="GD474"/>
      <c r="GE474"/>
      <c r="GF474"/>
      <c r="GG474"/>
      <c r="GH474"/>
      <c r="GI474" s="6"/>
      <c r="GJ474"/>
      <c r="GK474"/>
      <c r="GL474" s="1"/>
    </row>
    <row r="475" spans="23:194" x14ac:dyDescent="0.25">
      <c r="W475"/>
      <c r="Z475"/>
      <c r="AD475"/>
      <c r="AI475"/>
      <c r="AL475"/>
      <c r="AQ475"/>
      <c r="AR475"/>
      <c r="AS475"/>
      <c r="AT475"/>
      <c r="AU475"/>
      <c r="AV475"/>
      <c r="AW475"/>
      <c r="AX475"/>
      <c r="AY475"/>
      <c r="AZ475"/>
      <c r="BA475"/>
      <c r="BB475"/>
      <c r="BC475"/>
      <c r="BD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s="6"/>
      <c r="FW475" s="1"/>
      <c r="FX475"/>
      <c r="FY475"/>
      <c r="FZ475"/>
      <c r="GA475"/>
      <c r="GB475"/>
      <c r="GC475"/>
      <c r="GD475"/>
      <c r="GE475"/>
      <c r="GF475"/>
      <c r="GG475"/>
      <c r="GH475"/>
      <c r="GI475" s="6"/>
      <c r="GJ475"/>
      <c r="GK475"/>
      <c r="GL475" s="1"/>
    </row>
    <row r="476" spans="23:194" x14ac:dyDescent="0.25">
      <c r="W476"/>
      <c r="Z476"/>
      <c r="AD476"/>
      <c r="AI476"/>
      <c r="AL476"/>
      <c r="AQ476"/>
      <c r="AR476"/>
      <c r="AS476"/>
      <c r="AT476"/>
      <c r="AU476"/>
      <c r="AV476"/>
      <c r="AW476"/>
      <c r="AX476"/>
      <c r="AY476"/>
      <c r="AZ476"/>
      <c r="BA476"/>
      <c r="BB476"/>
      <c r="BC476"/>
      <c r="BD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s="6"/>
      <c r="FW476" s="1"/>
      <c r="FX476"/>
      <c r="FY476"/>
      <c r="FZ476"/>
      <c r="GA476"/>
      <c r="GB476"/>
      <c r="GC476"/>
      <c r="GD476"/>
      <c r="GE476"/>
      <c r="GF476"/>
      <c r="GG476"/>
      <c r="GH476"/>
      <c r="GI476" s="6"/>
      <c r="GJ476"/>
      <c r="GK476"/>
      <c r="GL476" s="1"/>
    </row>
    <row r="477" spans="23:194" x14ac:dyDescent="0.25">
      <c r="W477"/>
      <c r="Z477"/>
      <c r="AD477"/>
      <c r="AI477"/>
      <c r="AL477"/>
      <c r="AQ477"/>
      <c r="AR477"/>
      <c r="AS477"/>
      <c r="AT477"/>
      <c r="AU477"/>
      <c r="AV477"/>
      <c r="AW477"/>
      <c r="AX477"/>
      <c r="AY477"/>
      <c r="AZ477"/>
      <c r="BA477"/>
      <c r="BB477"/>
      <c r="BC477"/>
      <c r="BD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s="6"/>
      <c r="FW477" s="1"/>
      <c r="FX477"/>
      <c r="FY477"/>
      <c r="FZ477"/>
      <c r="GA477"/>
      <c r="GB477"/>
      <c r="GC477"/>
      <c r="GD477"/>
      <c r="GE477"/>
      <c r="GF477"/>
      <c r="GG477"/>
      <c r="GH477"/>
      <c r="GI477" s="6"/>
      <c r="GJ477"/>
      <c r="GK477"/>
      <c r="GL477" s="1"/>
    </row>
    <row r="478" spans="23:194" x14ac:dyDescent="0.25">
      <c r="W478"/>
      <c r="Z478"/>
      <c r="AD478"/>
      <c r="AI478"/>
      <c r="AL478"/>
      <c r="AQ478"/>
      <c r="AR478"/>
      <c r="AS478"/>
      <c r="AT478"/>
      <c r="AU478"/>
      <c r="AV478"/>
      <c r="AW478"/>
      <c r="AX478"/>
      <c r="AY478"/>
      <c r="AZ478"/>
      <c r="BA478"/>
      <c r="BB478"/>
      <c r="BC478"/>
      <c r="BD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s="6"/>
      <c r="FW478" s="1"/>
      <c r="FX478"/>
      <c r="FY478"/>
      <c r="FZ478"/>
      <c r="GA478"/>
      <c r="GB478"/>
      <c r="GC478"/>
      <c r="GD478"/>
      <c r="GE478"/>
      <c r="GF478"/>
      <c r="GG478"/>
      <c r="GH478"/>
      <c r="GI478" s="6"/>
      <c r="GJ478"/>
      <c r="GK478"/>
      <c r="GL478" s="1"/>
    </row>
    <row r="479" spans="23:194" x14ac:dyDescent="0.25">
      <c r="W479"/>
      <c r="Z479"/>
      <c r="AD479"/>
      <c r="AI479"/>
      <c r="AL479"/>
      <c r="AQ479"/>
      <c r="AR479"/>
      <c r="AS479"/>
      <c r="AT479"/>
      <c r="AU479"/>
      <c r="AV479"/>
      <c r="AW479"/>
      <c r="AX479"/>
      <c r="AY479"/>
      <c r="AZ479"/>
      <c r="BA479"/>
      <c r="BB479"/>
      <c r="BC479"/>
      <c r="BD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s="6"/>
      <c r="FW479" s="1"/>
      <c r="FX479"/>
      <c r="FY479"/>
      <c r="FZ479"/>
      <c r="GA479"/>
      <c r="GB479"/>
      <c r="GC479"/>
      <c r="GD479"/>
      <c r="GE479"/>
      <c r="GF479"/>
      <c r="GG479"/>
      <c r="GH479"/>
      <c r="GI479" s="6"/>
      <c r="GJ479"/>
      <c r="GK479"/>
      <c r="GL479" s="1"/>
    </row>
    <row r="480" spans="23:194" x14ac:dyDescent="0.25">
      <c r="W480"/>
      <c r="Z480"/>
      <c r="AD480"/>
      <c r="AI480"/>
      <c r="AL480"/>
      <c r="AQ480"/>
      <c r="AR480"/>
      <c r="AS480"/>
      <c r="AT480"/>
      <c r="AU480"/>
      <c r="AV480"/>
      <c r="AW480"/>
      <c r="AX480"/>
      <c r="AY480"/>
      <c r="AZ480"/>
      <c r="BA480"/>
      <c r="BB480"/>
      <c r="BC480"/>
      <c r="BD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s="6"/>
      <c r="FW480" s="1"/>
      <c r="FX480"/>
      <c r="FY480"/>
      <c r="FZ480"/>
      <c r="GA480"/>
      <c r="GB480"/>
      <c r="GC480"/>
      <c r="GD480"/>
      <c r="GE480"/>
      <c r="GF480"/>
      <c r="GG480"/>
      <c r="GH480"/>
      <c r="GI480" s="6"/>
      <c r="GJ480"/>
      <c r="GK480"/>
      <c r="GL480" s="1"/>
    </row>
    <row r="481" spans="23:194" x14ac:dyDescent="0.25">
      <c r="W481"/>
      <c r="Z481"/>
      <c r="AD481"/>
      <c r="AI481"/>
      <c r="AL481"/>
      <c r="AQ481"/>
      <c r="AR481"/>
      <c r="AS481"/>
      <c r="AT481"/>
      <c r="AU481"/>
      <c r="AV481"/>
      <c r="AW481"/>
      <c r="AX481"/>
      <c r="AY481"/>
      <c r="AZ481"/>
      <c r="BA481"/>
      <c r="BB481"/>
      <c r="BC481"/>
      <c r="BD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s="6"/>
      <c r="FW481" s="1"/>
      <c r="FX481"/>
      <c r="FY481"/>
      <c r="FZ481"/>
      <c r="GA481"/>
      <c r="GB481"/>
      <c r="GC481"/>
      <c r="GD481"/>
      <c r="GE481"/>
      <c r="GF481"/>
      <c r="GG481"/>
      <c r="GH481"/>
      <c r="GI481" s="6"/>
      <c r="GJ481"/>
      <c r="GK481"/>
      <c r="GL481" s="1"/>
    </row>
    <row r="482" spans="23:194" x14ac:dyDescent="0.25">
      <c r="W482"/>
      <c r="Z482"/>
      <c r="AD482"/>
      <c r="AI482"/>
      <c r="AL482"/>
      <c r="AQ482"/>
      <c r="AR482"/>
      <c r="AS482"/>
      <c r="AT482"/>
      <c r="AU482"/>
      <c r="AV482"/>
      <c r="AW482"/>
      <c r="AX482"/>
      <c r="AY482"/>
      <c r="AZ482"/>
      <c r="BA482"/>
      <c r="BB482"/>
      <c r="BC482"/>
      <c r="BD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s="6"/>
      <c r="FW482" s="1"/>
      <c r="FX482"/>
      <c r="FY482"/>
      <c r="FZ482"/>
      <c r="GA482"/>
      <c r="GB482"/>
      <c r="GC482"/>
      <c r="GD482"/>
      <c r="GE482"/>
      <c r="GF482"/>
      <c r="GG482"/>
      <c r="GH482"/>
      <c r="GI482" s="6"/>
      <c r="GJ482"/>
      <c r="GK482"/>
      <c r="GL482" s="1"/>
    </row>
    <row r="483" spans="23:194" x14ac:dyDescent="0.25">
      <c r="W483"/>
      <c r="Z483"/>
      <c r="AD483"/>
      <c r="AI483"/>
      <c r="AL483"/>
      <c r="AQ483"/>
      <c r="AR483"/>
      <c r="AS483"/>
      <c r="AT483"/>
      <c r="AU483"/>
      <c r="AV483"/>
      <c r="AW483"/>
      <c r="AX483"/>
      <c r="AY483"/>
      <c r="AZ483"/>
      <c r="BA483"/>
      <c r="BB483"/>
      <c r="BC483"/>
      <c r="BD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s="6"/>
      <c r="FW483" s="1"/>
      <c r="FX483"/>
      <c r="FY483"/>
      <c r="FZ483"/>
      <c r="GA483"/>
      <c r="GB483"/>
      <c r="GC483"/>
      <c r="GD483"/>
      <c r="GE483"/>
      <c r="GF483"/>
      <c r="GG483"/>
      <c r="GH483"/>
      <c r="GI483" s="6"/>
      <c r="GJ483"/>
      <c r="GK483"/>
      <c r="GL483" s="1"/>
    </row>
    <row r="484" spans="23:194" x14ac:dyDescent="0.25">
      <c r="W484"/>
      <c r="Z484"/>
      <c r="AD484"/>
      <c r="AI484"/>
      <c r="AL484"/>
      <c r="AQ484"/>
      <c r="AR484"/>
      <c r="AS484"/>
      <c r="AT484"/>
      <c r="AU484"/>
      <c r="AV484"/>
      <c r="AW484"/>
      <c r="AX484"/>
      <c r="AY484"/>
      <c r="AZ484"/>
      <c r="BA484"/>
      <c r="BB484"/>
      <c r="BC484"/>
      <c r="BD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s="6"/>
      <c r="FW484" s="1"/>
      <c r="FX484"/>
      <c r="FY484"/>
      <c r="FZ484"/>
      <c r="GA484"/>
      <c r="GB484"/>
      <c r="GC484"/>
      <c r="GD484"/>
      <c r="GE484"/>
      <c r="GF484"/>
      <c r="GG484"/>
      <c r="GH484"/>
      <c r="GI484" s="6"/>
      <c r="GJ484"/>
      <c r="GK484"/>
      <c r="GL484" s="1"/>
    </row>
    <row r="485" spans="23:194" x14ac:dyDescent="0.25">
      <c r="W485"/>
      <c r="Z485"/>
      <c r="AD485"/>
      <c r="AI485"/>
      <c r="AL485"/>
      <c r="AQ485"/>
      <c r="AR485"/>
      <c r="AS485"/>
      <c r="AT485"/>
      <c r="AU485"/>
      <c r="AV485"/>
      <c r="AW485"/>
      <c r="AX485"/>
      <c r="AY485"/>
      <c r="AZ485"/>
      <c r="BA485"/>
      <c r="BB485"/>
      <c r="BC485"/>
      <c r="BD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s="6"/>
      <c r="FW485" s="1"/>
      <c r="FX485"/>
      <c r="FY485"/>
      <c r="FZ485"/>
      <c r="GA485"/>
      <c r="GB485"/>
      <c r="GC485"/>
      <c r="GD485"/>
      <c r="GE485"/>
      <c r="GF485"/>
      <c r="GG485"/>
      <c r="GH485"/>
      <c r="GI485" s="6"/>
      <c r="GJ485"/>
      <c r="GK485"/>
      <c r="GL485" s="1"/>
    </row>
    <row r="486" spans="23:194" x14ac:dyDescent="0.25">
      <c r="W486"/>
      <c r="Z486"/>
      <c r="AD486"/>
      <c r="AI486"/>
      <c r="AL486"/>
      <c r="AQ486"/>
      <c r="AR486"/>
      <c r="AS486"/>
      <c r="AT486"/>
      <c r="AU486"/>
      <c r="AV486"/>
      <c r="AW486"/>
      <c r="AX486"/>
      <c r="AY486"/>
      <c r="AZ486"/>
      <c r="BA486"/>
      <c r="BB486"/>
      <c r="BC486"/>
      <c r="BD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s="6"/>
      <c r="FW486" s="1"/>
      <c r="FX486"/>
      <c r="FY486"/>
      <c r="FZ486"/>
      <c r="GA486"/>
      <c r="GB486"/>
      <c r="GC486"/>
      <c r="GD486"/>
      <c r="GE486"/>
      <c r="GF486"/>
      <c r="GG486"/>
      <c r="GH486"/>
      <c r="GI486" s="6"/>
      <c r="GJ486"/>
      <c r="GK486"/>
      <c r="GL486" s="1"/>
    </row>
    <row r="487" spans="23:194" x14ac:dyDescent="0.25">
      <c r="W487"/>
      <c r="Z487"/>
      <c r="AD487"/>
      <c r="AI487"/>
      <c r="AL487"/>
      <c r="AQ487"/>
      <c r="AR487"/>
      <c r="AS487"/>
      <c r="AT487"/>
      <c r="AU487"/>
      <c r="AV487"/>
      <c r="AW487"/>
      <c r="AX487"/>
      <c r="AY487"/>
      <c r="AZ487"/>
      <c r="BA487"/>
      <c r="BB487"/>
      <c r="BC487"/>
      <c r="BD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s="6"/>
      <c r="FW487" s="1"/>
      <c r="FX487"/>
      <c r="FY487"/>
      <c r="FZ487"/>
      <c r="GA487"/>
      <c r="GB487"/>
      <c r="GC487"/>
      <c r="GD487"/>
      <c r="GE487"/>
      <c r="GF487"/>
      <c r="GG487"/>
      <c r="GH487"/>
      <c r="GI487" s="6"/>
      <c r="GJ487"/>
      <c r="GK487"/>
      <c r="GL487" s="1"/>
    </row>
    <row r="488" spans="23:194" x14ac:dyDescent="0.25">
      <c r="W488"/>
      <c r="Z488"/>
      <c r="AD488"/>
      <c r="AI488"/>
      <c r="AL488"/>
      <c r="AQ488"/>
      <c r="AR488"/>
      <c r="AS488"/>
      <c r="AT488"/>
      <c r="AU488"/>
      <c r="AV488"/>
      <c r="AW488"/>
      <c r="AX488"/>
      <c r="AY488"/>
      <c r="AZ488"/>
      <c r="BA488"/>
      <c r="BB488"/>
      <c r="BC488"/>
      <c r="BD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s="6"/>
      <c r="FW488" s="1"/>
      <c r="FX488"/>
      <c r="FY488"/>
      <c r="FZ488"/>
      <c r="GA488"/>
      <c r="GB488"/>
      <c r="GC488"/>
      <c r="GD488"/>
      <c r="GE488"/>
      <c r="GF488"/>
      <c r="GG488"/>
      <c r="GH488"/>
      <c r="GI488" s="6"/>
      <c r="GJ488"/>
      <c r="GK488"/>
      <c r="GL488" s="1"/>
    </row>
    <row r="489" spans="23:194" x14ac:dyDescent="0.25">
      <c r="W489"/>
      <c r="Z489"/>
      <c r="AD489"/>
      <c r="AI489"/>
      <c r="AL489"/>
      <c r="AQ489"/>
      <c r="AR489"/>
      <c r="AS489"/>
      <c r="AT489"/>
      <c r="AU489"/>
      <c r="AV489"/>
      <c r="AW489"/>
      <c r="AX489"/>
      <c r="AY489"/>
      <c r="AZ489"/>
      <c r="BA489"/>
      <c r="BB489"/>
      <c r="BC489"/>
      <c r="BD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s="6"/>
      <c r="FW489" s="1"/>
      <c r="FX489"/>
      <c r="FY489"/>
      <c r="FZ489"/>
      <c r="GA489"/>
      <c r="GB489"/>
      <c r="GC489"/>
      <c r="GD489"/>
      <c r="GE489"/>
      <c r="GF489"/>
      <c r="GG489"/>
      <c r="GH489"/>
      <c r="GI489" s="6"/>
      <c r="GJ489"/>
      <c r="GK489"/>
      <c r="GL489" s="1"/>
    </row>
    <row r="490" spans="23:194" x14ac:dyDescent="0.25">
      <c r="W490"/>
      <c r="Z490"/>
      <c r="AD490"/>
      <c r="AI490"/>
      <c r="AL490"/>
      <c r="AQ490"/>
      <c r="AR490"/>
      <c r="AS490"/>
      <c r="AT490"/>
      <c r="AU490"/>
      <c r="AV490"/>
      <c r="AW490"/>
      <c r="AX490"/>
      <c r="AY490"/>
      <c r="AZ490"/>
      <c r="BA490"/>
      <c r="BB490"/>
      <c r="BC490"/>
      <c r="BD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s="6"/>
      <c r="FW490" s="1"/>
      <c r="FX490"/>
      <c r="FY490"/>
      <c r="FZ490"/>
      <c r="GA490"/>
      <c r="GB490"/>
      <c r="GC490"/>
      <c r="GD490"/>
      <c r="GE490"/>
      <c r="GF490"/>
      <c r="GG490"/>
      <c r="GH490"/>
      <c r="GI490" s="6"/>
      <c r="GJ490"/>
      <c r="GK490"/>
      <c r="GL490" s="1"/>
    </row>
    <row r="491" spans="23:194" x14ac:dyDescent="0.25">
      <c r="W491"/>
      <c r="Z491"/>
      <c r="AD491"/>
      <c r="AI491"/>
      <c r="AL491"/>
      <c r="AQ491"/>
      <c r="AR491"/>
      <c r="AS491"/>
      <c r="AT491"/>
      <c r="AU491"/>
      <c r="AV491"/>
      <c r="AW491"/>
      <c r="AX491"/>
      <c r="AY491"/>
      <c r="AZ491"/>
      <c r="BA491"/>
      <c r="BB491"/>
      <c r="BC491"/>
      <c r="BD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s="6"/>
      <c r="FW491" s="1"/>
      <c r="FX491"/>
      <c r="FY491"/>
      <c r="FZ491"/>
      <c r="GA491"/>
      <c r="GB491"/>
      <c r="GC491"/>
      <c r="GD491"/>
      <c r="GE491"/>
      <c r="GF491"/>
      <c r="GG491"/>
      <c r="GH491"/>
      <c r="GI491" s="6"/>
      <c r="GJ491"/>
      <c r="GK491"/>
      <c r="GL491" s="1"/>
    </row>
    <row r="492" spans="23:194" x14ac:dyDescent="0.25">
      <c r="W492"/>
      <c r="Z492"/>
      <c r="AD492"/>
      <c r="AI492"/>
      <c r="AL492"/>
      <c r="AQ492"/>
      <c r="AR492"/>
      <c r="AS492"/>
      <c r="AT492"/>
      <c r="AU492"/>
      <c r="AV492"/>
      <c r="AW492"/>
      <c r="AX492"/>
      <c r="AY492"/>
      <c r="AZ492"/>
      <c r="BA492"/>
      <c r="BB492"/>
      <c r="BC492"/>
      <c r="BD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s="6"/>
      <c r="FW492" s="1"/>
      <c r="FX492"/>
      <c r="FY492"/>
      <c r="FZ492"/>
      <c r="GA492"/>
      <c r="GB492"/>
      <c r="GC492"/>
      <c r="GD492"/>
      <c r="GE492"/>
      <c r="GF492"/>
      <c r="GG492"/>
      <c r="GH492"/>
      <c r="GI492" s="6"/>
      <c r="GJ492"/>
      <c r="GK492"/>
      <c r="GL492" s="1"/>
    </row>
    <row r="493" spans="23:194" x14ac:dyDescent="0.25">
      <c r="W493"/>
      <c r="Z493"/>
      <c r="AD493"/>
      <c r="AI493"/>
      <c r="AL493"/>
      <c r="AQ493"/>
      <c r="AR493"/>
      <c r="AS493"/>
      <c r="AT493"/>
      <c r="AU493"/>
      <c r="AV493"/>
      <c r="AW493"/>
      <c r="AX493"/>
      <c r="AY493"/>
      <c r="AZ493"/>
      <c r="BA493"/>
      <c r="BB493"/>
      <c r="BC493"/>
      <c r="BD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s="6"/>
      <c r="FW493" s="1"/>
      <c r="FX493"/>
      <c r="FY493"/>
      <c r="FZ493"/>
      <c r="GA493"/>
      <c r="GB493"/>
      <c r="GC493"/>
      <c r="GD493"/>
      <c r="GE493"/>
      <c r="GF493"/>
      <c r="GG493"/>
      <c r="GH493"/>
      <c r="GI493" s="6"/>
      <c r="GJ493"/>
      <c r="GK493"/>
      <c r="GL493" s="1"/>
    </row>
    <row r="494" spans="23:194" x14ac:dyDescent="0.25">
      <c r="W494"/>
      <c r="Z494"/>
      <c r="AD494"/>
      <c r="AI494"/>
      <c r="AL494"/>
      <c r="AQ494"/>
      <c r="AR494"/>
      <c r="AS494"/>
      <c r="AT494"/>
      <c r="AU494"/>
      <c r="AV494"/>
      <c r="AW494"/>
      <c r="AX494"/>
      <c r="AY494"/>
      <c r="AZ494"/>
      <c r="BA494"/>
      <c r="BB494"/>
      <c r="BC494"/>
      <c r="BD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s="6"/>
      <c r="FW494" s="1"/>
      <c r="FX494"/>
      <c r="FY494"/>
      <c r="FZ494"/>
      <c r="GA494"/>
      <c r="GB494"/>
      <c r="GC494"/>
      <c r="GD494"/>
      <c r="GE494"/>
      <c r="GF494"/>
      <c r="GG494"/>
      <c r="GH494"/>
      <c r="GI494" s="6"/>
      <c r="GJ494"/>
      <c r="GK494"/>
      <c r="GL494" s="1"/>
    </row>
    <row r="495" spans="23:194" x14ac:dyDescent="0.25">
      <c r="W495"/>
      <c r="Z495"/>
      <c r="AD495"/>
      <c r="AI495"/>
      <c r="AL495"/>
      <c r="AQ495"/>
      <c r="AR495"/>
      <c r="AS495"/>
      <c r="AT495"/>
      <c r="AU495"/>
      <c r="AV495"/>
      <c r="AW495"/>
      <c r="AX495"/>
      <c r="AY495"/>
      <c r="AZ495"/>
      <c r="BA495"/>
      <c r="BB495"/>
      <c r="BC495"/>
      <c r="BD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s="6"/>
      <c r="FW495" s="1"/>
      <c r="FX495"/>
      <c r="FY495"/>
      <c r="FZ495"/>
      <c r="GA495"/>
      <c r="GB495"/>
      <c r="GC495"/>
      <c r="GD495"/>
      <c r="GE495"/>
      <c r="GF495"/>
      <c r="GG495"/>
      <c r="GH495"/>
      <c r="GI495" s="6"/>
      <c r="GJ495"/>
      <c r="GK495"/>
      <c r="GL495" s="1"/>
    </row>
    <row r="496" spans="23:194" x14ac:dyDescent="0.25">
      <c r="W496"/>
      <c r="Z496"/>
      <c r="AD496"/>
      <c r="AI496"/>
      <c r="AL496"/>
      <c r="AQ496"/>
      <c r="AR496"/>
      <c r="AS496"/>
      <c r="AT496"/>
      <c r="AU496"/>
      <c r="AV496"/>
      <c r="AW496"/>
      <c r="AX496"/>
      <c r="AY496"/>
      <c r="AZ496"/>
      <c r="BA496"/>
      <c r="BB496"/>
      <c r="BC496"/>
      <c r="BD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s="6"/>
      <c r="FW496" s="1"/>
      <c r="FX496"/>
      <c r="FY496"/>
      <c r="FZ496"/>
      <c r="GA496"/>
      <c r="GB496"/>
      <c r="GC496"/>
      <c r="GD496"/>
      <c r="GE496"/>
      <c r="GF496"/>
      <c r="GG496"/>
      <c r="GH496"/>
      <c r="GI496" s="6"/>
      <c r="GJ496"/>
      <c r="GK496"/>
      <c r="GL496" s="1"/>
    </row>
    <row r="497" spans="23:194" x14ac:dyDescent="0.25">
      <c r="W497"/>
      <c r="Z497"/>
      <c r="AD497"/>
      <c r="AI497"/>
      <c r="AL497"/>
      <c r="AQ497"/>
      <c r="AR497"/>
      <c r="AS497"/>
      <c r="AT497"/>
      <c r="AU497"/>
      <c r="AV497"/>
      <c r="AW497"/>
      <c r="AX497"/>
      <c r="AY497"/>
      <c r="AZ497"/>
      <c r="BA497"/>
      <c r="BB497"/>
      <c r="BC497"/>
      <c r="BD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s="6"/>
      <c r="FW497" s="1"/>
      <c r="FX497"/>
      <c r="FY497"/>
      <c r="FZ497"/>
      <c r="GA497"/>
      <c r="GB497"/>
      <c r="GC497"/>
      <c r="GD497"/>
      <c r="GE497"/>
      <c r="GF497"/>
      <c r="GG497"/>
      <c r="GH497"/>
      <c r="GI497" s="6"/>
      <c r="GJ497"/>
      <c r="GK497"/>
      <c r="GL497" s="1"/>
    </row>
    <row r="498" spans="23:194" x14ac:dyDescent="0.25">
      <c r="W498"/>
      <c r="Z498"/>
      <c r="AD498"/>
      <c r="AI498"/>
      <c r="AL498"/>
      <c r="AQ498"/>
      <c r="AR498"/>
      <c r="AS498"/>
      <c r="AT498"/>
      <c r="AU498"/>
      <c r="AV498"/>
      <c r="AW498"/>
      <c r="AX498"/>
      <c r="AY498"/>
      <c r="AZ498"/>
      <c r="BA498"/>
      <c r="BB498"/>
      <c r="BC498"/>
      <c r="BD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s="6"/>
      <c r="FW498" s="1"/>
      <c r="FX498"/>
      <c r="FY498"/>
      <c r="FZ498"/>
      <c r="GA498"/>
      <c r="GB498"/>
      <c r="GC498"/>
      <c r="GD498"/>
      <c r="GE498"/>
      <c r="GF498"/>
      <c r="GG498"/>
      <c r="GH498"/>
      <c r="GI498" s="6"/>
      <c r="GJ498"/>
      <c r="GK498"/>
      <c r="GL498" s="1"/>
    </row>
    <row r="499" spans="23:194" x14ac:dyDescent="0.25">
      <c r="W499"/>
      <c r="Z499"/>
      <c r="AD499"/>
      <c r="AI499"/>
      <c r="AL499"/>
      <c r="AQ499"/>
      <c r="AR499"/>
      <c r="AS499"/>
      <c r="AT499"/>
      <c r="AU499"/>
      <c r="AV499"/>
      <c r="AW499"/>
      <c r="AX499"/>
      <c r="AY499"/>
      <c r="AZ499"/>
      <c r="BA499"/>
      <c r="BB499"/>
      <c r="BC499"/>
      <c r="BD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s="6"/>
      <c r="FW499" s="1"/>
      <c r="FX499"/>
      <c r="FY499"/>
      <c r="FZ499"/>
      <c r="GA499"/>
      <c r="GB499"/>
      <c r="GC499"/>
      <c r="GD499"/>
      <c r="GE499"/>
      <c r="GF499"/>
      <c r="GG499"/>
      <c r="GH499"/>
      <c r="GI499" s="6"/>
      <c r="GJ499"/>
      <c r="GK499"/>
      <c r="GL499" s="1"/>
    </row>
    <row r="500" spans="23:194" x14ac:dyDescent="0.25">
      <c r="W500"/>
      <c r="Z500"/>
      <c r="AD500"/>
      <c r="AI500"/>
      <c r="AL500"/>
      <c r="AQ500"/>
      <c r="AR500"/>
      <c r="AS500"/>
      <c r="AT500"/>
      <c r="AU500"/>
      <c r="AV500"/>
      <c r="AW500"/>
      <c r="AX500"/>
      <c r="AY500"/>
      <c r="AZ500"/>
      <c r="BA500"/>
      <c r="BB500"/>
      <c r="BC500"/>
      <c r="BD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s="6"/>
      <c r="FW500" s="1"/>
      <c r="FX500"/>
      <c r="FY500"/>
      <c r="FZ500"/>
      <c r="GA500"/>
      <c r="GB500"/>
      <c r="GC500"/>
      <c r="GD500"/>
      <c r="GE500"/>
      <c r="GF500"/>
      <c r="GG500"/>
      <c r="GH500"/>
      <c r="GI500" s="6"/>
      <c r="GJ500"/>
      <c r="GK500"/>
      <c r="GL500" s="1"/>
    </row>
    <row r="501" spans="23:194" x14ac:dyDescent="0.25">
      <c r="W501"/>
      <c r="Z501"/>
      <c r="AD501"/>
      <c r="AI501"/>
      <c r="AL501"/>
      <c r="AQ501"/>
      <c r="AR501"/>
      <c r="AS501"/>
      <c r="AT501"/>
      <c r="AU501"/>
      <c r="AV501"/>
      <c r="AW501"/>
      <c r="AX501"/>
      <c r="AY501"/>
      <c r="AZ501"/>
      <c r="BA501"/>
      <c r="BB501"/>
      <c r="BC501"/>
      <c r="BD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s="6"/>
      <c r="FW501" s="1"/>
      <c r="FX501"/>
      <c r="FY501"/>
      <c r="FZ501"/>
      <c r="GA501"/>
      <c r="GB501"/>
      <c r="GC501"/>
      <c r="GD501"/>
      <c r="GE501"/>
      <c r="GF501"/>
      <c r="GG501"/>
      <c r="GH501"/>
      <c r="GI501" s="6"/>
      <c r="GJ501"/>
      <c r="GK501"/>
      <c r="GL501" s="1"/>
    </row>
    <row r="502" spans="23:194" x14ac:dyDescent="0.25">
      <c r="W502"/>
      <c r="Z502"/>
      <c r="AD502"/>
      <c r="AI502"/>
      <c r="AL502"/>
      <c r="AQ502"/>
      <c r="AR502"/>
      <c r="AS502"/>
      <c r="AT502"/>
      <c r="AU502"/>
      <c r="AV502"/>
      <c r="AW502"/>
      <c r="AX502"/>
      <c r="AY502"/>
      <c r="AZ502"/>
      <c r="BA502"/>
      <c r="BB502"/>
      <c r="BC502"/>
      <c r="BD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s="6"/>
      <c r="FW502" s="1"/>
      <c r="FX502"/>
      <c r="FY502"/>
      <c r="FZ502"/>
      <c r="GA502"/>
      <c r="GB502"/>
      <c r="GC502"/>
      <c r="GD502"/>
      <c r="GE502"/>
      <c r="GF502"/>
      <c r="GG502"/>
      <c r="GH502"/>
      <c r="GI502" s="6"/>
      <c r="GJ502"/>
      <c r="GK502"/>
      <c r="GL502" s="1"/>
    </row>
    <row r="503" spans="23:194" x14ac:dyDescent="0.25">
      <c r="W503"/>
      <c r="Z503"/>
      <c r="AD503"/>
      <c r="AI503"/>
      <c r="AL503"/>
      <c r="AQ503"/>
      <c r="AR503"/>
      <c r="AS503"/>
      <c r="AT503"/>
      <c r="AU503"/>
      <c r="AV503"/>
      <c r="AW503"/>
      <c r="AX503"/>
      <c r="AY503"/>
      <c r="AZ503"/>
      <c r="BA503"/>
      <c r="BB503"/>
      <c r="BC503"/>
      <c r="BD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s="6"/>
      <c r="FW503" s="1"/>
      <c r="FX503"/>
      <c r="FY503"/>
      <c r="FZ503"/>
      <c r="GA503"/>
      <c r="GB503"/>
      <c r="GC503"/>
      <c r="GD503"/>
      <c r="GE503"/>
      <c r="GF503"/>
      <c r="GG503"/>
      <c r="GH503"/>
      <c r="GI503" s="6"/>
      <c r="GJ503"/>
      <c r="GK503"/>
      <c r="GL503" s="1"/>
    </row>
    <row r="504" spans="23:194" x14ac:dyDescent="0.25">
      <c r="W504"/>
      <c r="Z504"/>
      <c r="AD504"/>
      <c r="AI504"/>
      <c r="AL504"/>
      <c r="AQ504"/>
      <c r="AR504"/>
      <c r="AS504"/>
      <c r="AT504"/>
      <c r="AU504"/>
      <c r="AV504"/>
      <c r="AW504"/>
      <c r="AX504"/>
      <c r="AY504"/>
      <c r="AZ504"/>
      <c r="BA504"/>
      <c r="BB504"/>
      <c r="BC504"/>
      <c r="BD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s="6"/>
      <c r="FW504" s="1"/>
      <c r="FX504"/>
      <c r="FY504"/>
      <c r="FZ504"/>
      <c r="GA504"/>
      <c r="GB504"/>
      <c r="GC504"/>
      <c r="GD504"/>
      <c r="GE504"/>
      <c r="GF504"/>
      <c r="GG504"/>
      <c r="GH504"/>
      <c r="GI504" s="6"/>
      <c r="GJ504"/>
      <c r="GK504"/>
      <c r="GL504" s="1"/>
    </row>
    <row r="505" spans="23:194" x14ac:dyDescent="0.25">
      <c r="W505"/>
      <c r="Z505"/>
      <c r="AD505"/>
      <c r="AI505"/>
      <c r="AL505"/>
      <c r="AQ505"/>
      <c r="AR505"/>
      <c r="AS505"/>
      <c r="AT505"/>
      <c r="AU505"/>
      <c r="AV505"/>
      <c r="AW505"/>
      <c r="AX505"/>
      <c r="AY505"/>
      <c r="AZ505"/>
      <c r="BA505"/>
      <c r="BB505"/>
      <c r="BC505"/>
      <c r="BD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s="6"/>
      <c r="FW505" s="1"/>
      <c r="FX505"/>
      <c r="FY505"/>
      <c r="FZ505"/>
      <c r="GA505"/>
      <c r="GB505"/>
      <c r="GC505"/>
      <c r="GD505"/>
      <c r="GE505"/>
      <c r="GF505"/>
      <c r="GG505"/>
      <c r="GH505"/>
      <c r="GI505" s="6"/>
      <c r="GJ505"/>
      <c r="GK505"/>
      <c r="GL505" s="1"/>
    </row>
    <row r="506" spans="23:194" x14ac:dyDescent="0.25">
      <c r="W506"/>
      <c r="Z506"/>
      <c r="AD506"/>
      <c r="AI506"/>
      <c r="AL506"/>
      <c r="AQ506"/>
      <c r="AR506"/>
      <c r="AS506"/>
      <c r="AT506"/>
      <c r="AU506"/>
      <c r="AV506"/>
      <c r="AW506"/>
      <c r="AX506"/>
      <c r="AY506"/>
      <c r="AZ506"/>
      <c r="BA506"/>
      <c r="BB506"/>
      <c r="BC506"/>
      <c r="BD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s="6"/>
      <c r="FW506" s="1"/>
      <c r="FX506"/>
      <c r="FY506"/>
      <c r="FZ506"/>
      <c r="GA506"/>
      <c r="GB506"/>
      <c r="GC506"/>
      <c r="GD506"/>
      <c r="GE506"/>
      <c r="GF506"/>
      <c r="GG506"/>
      <c r="GH506"/>
      <c r="GI506" s="6"/>
      <c r="GJ506"/>
      <c r="GK506"/>
      <c r="GL506" s="1"/>
    </row>
    <row r="507" spans="23:194" x14ac:dyDescent="0.25">
      <c r="W507"/>
      <c r="Z507"/>
      <c r="AD507"/>
      <c r="AI507"/>
      <c r="AL507"/>
      <c r="AQ507"/>
      <c r="AR507"/>
      <c r="AS507"/>
      <c r="AT507"/>
      <c r="AU507"/>
      <c r="AV507"/>
      <c r="AW507"/>
      <c r="AX507"/>
      <c r="AY507"/>
      <c r="AZ507"/>
      <c r="BA507"/>
      <c r="BB507"/>
      <c r="BC507"/>
      <c r="BD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s="6"/>
      <c r="FW507" s="1"/>
      <c r="FX507"/>
      <c r="FY507"/>
      <c r="FZ507"/>
      <c r="GA507"/>
      <c r="GB507"/>
      <c r="GC507"/>
      <c r="GD507"/>
      <c r="GE507"/>
      <c r="GF507"/>
      <c r="GG507"/>
      <c r="GH507"/>
      <c r="GI507" s="6"/>
      <c r="GJ507"/>
      <c r="GK507"/>
      <c r="GL507" s="1"/>
    </row>
    <row r="508" spans="23:194" x14ac:dyDescent="0.25">
      <c r="W508"/>
      <c r="Z508"/>
      <c r="AD508"/>
      <c r="AI508"/>
      <c r="AL508"/>
      <c r="AQ508"/>
      <c r="AR508"/>
      <c r="AS508"/>
      <c r="AT508"/>
      <c r="AU508"/>
      <c r="AV508"/>
      <c r="AW508"/>
      <c r="AX508"/>
      <c r="AY508"/>
      <c r="AZ508"/>
      <c r="BA508"/>
      <c r="BB508"/>
      <c r="BC508"/>
      <c r="BD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s="6"/>
      <c r="FW508" s="1"/>
      <c r="FX508"/>
      <c r="FY508"/>
      <c r="FZ508"/>
      <c r="GA508"/>
      <c r="GB508"/>
      <c r="GC508"/>
      <c r="GD508"/>
      <c r="GE508"/>
      <c r="GF508"/>
      <c r="GG508"/>
      <c r="GH508"/>
      <c r="GI508" s="6"/>
      <c r="GJ508"/>
      <c r="GK508"/>
      <c r="GL508" s="1"/>
    </row>
    <row r="509" spans="23:194" x14ac:dyDescent="0.25">
      <c r="W509"/>
      <c r="Z509"/>
      <c r="AD509"/>
      <c r="AI509"/>
      <c r="AL509"/>
      <c r="AQ509"/>
      <c r="AR509"/>
      <c r="AS509"/>
      <c r="AT509"/>
      <c r="AU509"/>
      <c r="AV509"/>
      <c r="AW509"/>
      <c r="AX509"/>
      <c r="AY509"/>
      <c r="AZ509"/>
      <c r="BA509"/>
      <c r="BB509"/>
      <c r="BC509"/>
      <c r="BD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s="6"/>
      <c r="FW509" s="1"/>
      <c r="FX509"/>
      <c r="FY509"/>
      <c r="FZ509"/>
      <c r="GA509"/>
      <c r="GB509"/>
      <c r="GC509"/>
      <c r="GD509"/>
      <c r="GE509"/>
      <c r="GF509"/>
      <c r="GG509"/>
      <c r="GH509"/>
      <c r="GI509" s="6"/>
      <c r="GJ509"/>
      <c r="GK509"/>
      <c r="GL509" s="1"/>
    </row>
    <row r="510" spans="23:194" x14ac:dyDescent="0.25">
      <c r="W510"/>
      <c r="Z510"/>
      <c r="AD510"/>
      <c r="AI510"/>
      <c r="AL510"/>
      <c r="AQ510"/>
      <c r="AR510"/>
      <c r="AS510"/>
      <c r="AT510"/>
      <c r="AU510"/>
      <c r="AV510"/>
      <c r="AW510"/>
      <c r="AX510"/>
      <c r="AY510"/>
      <c r="AZ510"/>
      <c r="BA510"/>
      <c r="BB510"/>
      <c r="BC510"/>
      <c r="BD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s="6"/>
      <c r="FW510" s="1"/>
      <c r="FX510"/>
      <c r="FY510"/>
      <c r="FZ510"/>
      <c r="GA510"/>
      <c r="GB510"/>
      <c r="GC510"/>
      <c r="GD510"/>
      <c r="GE510"/>
      <c r="GF510"/>
      <c r="GG510"/>
      <c r="GH510"/>
      <c r="GI510" s="6"/>
      <c r="GJ510"/>
      <c r="GK510"/>
      <c r="GL510" s="1"/>
    </row>
    <row r="511" spans="23:194" x14ac:dyDescent="0.25">
      <c r="W511"/>
      <c r="Z511"/>
      <c r="AD511"/>
      <c r="AI511"/>
      <c r="AL511"/>
      <c r="AQ511"/>
      <c r="AR511"/>
      <c r="AS511"/>
      <c r="AT511"/>
      <c r="AU511"/>
      <c r="AV511"/>
      <c r="AW511"/>
      <c r="AX511"/>
      <c r="AY511"/>
      <c r="AZ511"/>
      <c r="BA511"/>
      <c r="BB511"/>
      <c r="BC511"/>
      <c r="BD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s="6"/>
      <c r="FW511" s="1"/>
      <c r="FX511"/>
      <c r="FY511"/>
      <c r="FZ511"/>
      <c r="GA511"/>
      <c r="GB511"/>
      <c r="GC511"/>
      <c r="GD511"/>
      <c r="GE511"/>
      <c r="GF511"/>
      <c r="GG511"/>
      <c r="GH511"/>
      <c r="GI511" s="6"/>
      <c r="GJ511"/>
      <c r="GK511"/>
      <c r="GL511" s="1"/>
    </row>
    <row r="512" spans="23:194" x14ac:dyDescent="0.25">
      <c r="W512"/>
      <c r="Z512"/>
      <c r="AD512"/>
      <c r="AI512"/>
      <c r="AL512"/>
      <c r="AQ512"/>
      <c r="AR512"/>
      <c r="AS512"/>
      <c r="AT512"/>
      <c r="AU512"/>
      <c r="AV512"/>
      <c r="AW512"/>
      <c r="AX512"/>
      <c r="AY512"/>
      <c r="AZ512"/>
      <c r="BA512"/>
      <c r="BB512"/>
      <c r="BC512"/>
      <c r="BD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s="6"/>
      <c r="FW512" s="1"/>
      <c r="FX512"/>
      <c r="FY512"/>
      <c r="FZ512"/>
      <c r="GA512"/>
      <c r="GB512"/>
      <c r="GC512"/>
      <c r="GD512"/>
      <c r="GE512"/>
      <c r="GF512"/>
      <c r="GG512"/>
      <c r="GH512"/>
      <c r="GI512" s="6"/>
      <c r="GJ512"/>
      <c r="GK512"/>
      <c r="GL512" s="1"/>
    </row>
    <row r="513" spans="23:194" x14ac:dyDescent="0.25">
      <c r="W513"/>
      <c r="Z513"/>
      <c r="AD513"/>
      <c r="AI513"/>
      <c r="AL513"/>
      <c r="AQ513"/>
      <c r="AR513"/>
      <c r="AS513"/>
      <c r="AT513"/>
      <c r="AU513"/>
      <c r="AV513"/>
      <c r="AW513"/>
      <c r="AX513"/>
      <c r="AY513"/>
      <c r="AZ513"/>
      <c r="BA513"/>
      <c r="BB513"/>
      <c r="BC513"/>
      <c r="BD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s="6"/>
      <c r="FW513" s="1"/>
      <c r="FX513"/>
      <c r="FY513"/>
      <c r="FZ513"/>
      <c r="GA513"/>
      <c r="GB513"/>
      <c r="GC513"/>
      <c r="GD513"/>
      <c r="GE513"/>
      <c r="GF513"/>
      <c r="GG513"/>
      <c r="GH513"/>
      <c r="GI513" s="6"/>
      <c r="GJ513"/>
      <c r="GK513"/>
      <c r="GL513" s="1"/>
    </row>
    <row r="514" spans="23:194" x14ac:dyDescent="0.25">
      <c r="W514"/>
      <c r="Z514"/>
      <c r="AD514"/>
      <c r="AI514"/>
      <c r="AL514"/>
      <c r="AQ514"/>
      <c r="AR514"/>
      <c r="AS514"/>
      <c r="AT514"/>
      <c r="AU514"/>
      <c r="AV514"/>
      <c r="AW514"/>
      <c r="AX514"/>
      <c r="AY514"/>
      <c r="AZ514"/>
      <c r="BA514"/>
      <c r="BB514"/>
      <c r="BC514"/>
      <c r="BD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s="6"/>
      <c r="FW514" s="1"/>
      <c r="FX514"/>
      <c r="FY514"/>
      <c r="FZ514"/>
      <c r="GA514"/>
      <c r="GB514"/>
      <c r="GC514"/>
      <c r="GD514"/>
      <c r="GE514"/>
      <c r="GF514"/>
      <c r="GG514"/>
      <c r="GH514"/>
      <c r="GI514" s="6"/>
      <c r="GJ514"/>
      <c r="GK514"/>
      <c r="GL514" s="1"/>
    </row>
    <row r="515" spans="23:194" x14ac:dyDescent="0.25">
      <c r="W515"/>
      <c r="Z515"/>
      <c r="AD515"/>
      <c r="AI515"/>
      <c r="AL515"/>
      <c r="AQ515"/>
      <c r="AR515"/>
      <c r="AS515"/>
      <c r="AT515"/>
      <c r="AU515"/>
      <c r="AV515"/>
      <c r="AW515"/>
      <c r="AX515"/>
      <c r="AY515"/>
      <c r="AZ515"/>
      <c r="BA515"/>
      <c r="BB515"/>
      <c r="BC515"/>
      <c r="BD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s="6"/>
      <c r="FW515" s="1"/>
      <c r="FX515"/>
      <c r="FY515"/>
      <c r="FZ515"/>
      <c r="GA515"/>
      <c r="GB515"/>
      <c r="GC515"/>
      <c r="GD515"/>
      <c r="GE515"/>
      <c r="GF515"/>
      <c r="GG515"/>
      <c r="GH515"/>
      <c r="GI515" s="6"/>
      <c r="GJ515"/>
      <c r="GK515"/>
      <c r="GL515" s="1"/>
    </row>
    <row r="516" spans="23:194" x14ac:dyDescent="0.25">
      <c r="W516"/>
      <c r="Z516"/>
      <c r="AD516"/>
      <c r="AI516"/>
      <c r="AL516"/>
      <c r="AQ516"/>
      <c r="AR516"/>
      <c r="AS516"/>
      <c r="AT516"/>
      <c r="AU516"/>
      <c r="AV516"/>
      <c r="AW516"/>
      <c r="AX516"/>
      <c r="AY516"/>
      <c r="AZ516"/>
      <c r="BA516"/>
      <c r="BB516"/>
      <c r="BC516"/>
      <c r="BD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s="6"/>
      <c r="FW516" s="1"/>
      <c r="FX516"/>
      <c r="FY516"/>
      <c r="FZ516"/>
      <c r="GA516"/>
      <c r="GB516"/>
      <c r="GC516"/>
      <c r="GD516"/>
      <c r="GE516"/>
      <c r="GF516"/>
      <c r="GG516"/>
      <c r="GH516"/>
      <c r="GI516" s="6"/>
      <c r="GJ516"/>
      <c r="GK516"/>
      <c r="GL516" s="1"/>
    </row>
    <row r="517" spans="23:194" x14ac:dyDescent="0.25">
      <c r="W517"/>
      <c r="Z517"/>
      <c r="AD517"/>
      <c r="AI517"/>
      <c r="AL517"/>
      <c r="AQ517"/>
      <c r="AR517"/>
      <c r="AS517"/>
      <c r="AT517"/>
      <c r="AU517"/>
      <c r="AV517"/>
      <c r="AW517"/>
      <c r="AX517"/>
      <c r="AY517"/>
      <c r="AZ517"/>
      <c r="BA517"/>
      <c r="BB517"/>
      <c r="BC517"/>
      <c r="BD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s="6"/>
      <c r="FW517" s="1"/>
      <c r="FX517"/>
      <c r="FY517"/>
      <c r="FZ517"/>
      <c r="GA517"/>
      <c r="GB517"/>
      <c r="GC517"/>
      <c r="GD517"/>
      <c r="GE517"/>
      <c r="GF517"/>
      <c r="GG517"/>
      <c r="GH517"/>
      <c r="GI517" s="6"/>
      <c r="GJ517"/>
      <c r="GK517"/>
      <c r="GL517" s="1"/>
    </row>
    <row r="518" spans="23:194" x14ac:dyDescent="0.25">
      <c r="W518"/>
      <c r="Z518"/>
      <c r="AD518"/>
      <c r="AI518"/>
      <c r="AL518"/>
      <c r="AQ518"/>
      <c r="AR518"/>
      <c r="AS518"/>
      <c r="AT518"/>
      <c r="AU518"/>
      <c r="AV518"/>
      <c r="AW518"/>
      <c r="AX518"/>
      <c r="AY518"/>
      <c r="AZ518"/>
      <c r="BA518"/>
      <c r="BB518"/>
      <c r="BC518"/>
      <c r="BD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s="6"/>
      <c r="FW518" s="1"/>
      <c r="FX518"/>
      <c r="FY518"/>
      <c r="FZ518"/>
      <c r="GA518"/>
      <c r="GB518"/>
      <c r="GC518"/>
      <c r="GD518"/>
      <c r="GE518"/>
      <c r="GF518"/>
      <c r="GG518"/>
      <c r="GH518"/>
      <c r="GI518" s="6"/>
      <c r="GJ518"/>
      <c r="GK518"/>
      <c r="GL518" s="1"/>
    </row>
    <row r="519" spans="23:194" x14ac:dyDescent="0.25">
      <c r="W519"/>
      <c r="Z519"/>
      <c r="AD519"/>
      <c r="AI519"/>
      <c r="AL519"/>
      <c r="AQ519"/>
      <c r="AR519"/>
      <c r="AS519"/>
      <c r="AT519"/>
      <c r="AU519"/>
      <c r="AV519"/>
      <c r="AW519"/>
      <c r="AX519"/>
      <c r="AY519"/>
      <c r="AZ519"/>
      <c r="BA519"/>
      <c r="BB519"/>
      <c r="BC519"/>
      <c r="BD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s="6"/>
      <c r="FW519" s="1"/>
      <c r="FX519"/>
      <c r="FY519"/>
      <c r="FZ519"/>
      <c r="GA519"/>
      <c r="GB519"/>
      <c r="GC519"/>
      <c r="GD519"/>
      <c r="GE519"/>
      <c r="GF519"/>
      <c r="GG519"/>
      <c r="GH519"/>
      <c r="GI519" s="6"/>
      <c r="GJ519"/>
      <c r="GK519"/>
      <c r="GL519" s="1"/>
    </row>
    <row r="520" spans="23:194" x14ac:dyDescent="0.25">
      <c r="W520"/>
      <c r="Z520"/>
      <c r="AD520"/>
      <c r="AI520"/>
      <c r="AL520"/>
      <c r="AQ520"/>
      <c r="AR520"/>
      <c r="AS520"/>
      <c r="AT520"/>
      <c r="AU520"/>
      <c r="AV520"/>
      <c r="AW520"/>
      <c r="AX520"/>
      <c r="AY520"/>
      <c r="AZ520"/>
      <c r="BA520"/>
      <c r="BB520"/>
      <c r="BC520"/>
      <c r="BD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s="6"/>
      <c r="FW520" s="1"/>
      <c r="FX520"/>
      <c r="FY520"/>
      <c r="FZ520"/>
      <c r="GA520"/>
      <c r="GB520"/>
      <c r="GC520"/>
      <c r="GD520"/>
      <c r="GE520"/>
      <c r="GF520"/>
      <c r="GG520"/>
      <c r="GH520"/>
      <c r="GI520" s="6"/>
      <c r="GJ520"/>
      <c r="GK520"/>
      <c r="GL520" s="1"/>
    </row>
    <row r="521" spans="23:194" x14ac:dyDescent="0.25">
      <c r="W521"/>
      <c r="Z521"/>
      <c r="AD521"/>
      <c r="AI521"/>
      <c r="AL521"/>
      <c r="AQ521"/>
      <c r="AR521"/>
      <c r="AS521"/>
      <c r="AT521"/>
      <c r="AU521"/>
      <c r="AV521"/>
      <c r="AW521"/>
      <c r="AX521"/>
      <c r="AY521"/>
      <c r="AZ521"/>
      <c r="BA521"/>
      <c r="BB521"/>
      <c r="BC521"/>
      <c r="BD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s="6"/>
      <c r="FW521" s="1"/>
      <c r="FX521"/>
      <c r="FY521"/>
      <c r="FZ521"/>
      <c r="GA521"/>
      <c r="GB521"/>
      <c r="GC521"/>
      <c r="GD521"/>
      <c r="GE521"/>
      <c r="GF521"/>
      <c r="GG521"/>
      <c r="GH521"/>
      <c r="GI521" s="6"/>
      <c r="GJ521"/>
      <c r="GK521"/>
      <c r="GL521" s="1"/>
    </row>
    <row r="522" spans="23:194" x14ac:dyDescent="0.25">
      <c r="W522"/>
      <c r="Z522"/>
      <c r="AD522"/>
      <c r="AI522"/>
      <c r="AL522"/>
      <c r="AQ522"/>
      <c r="AR522"/>
      <c r="AS522"/>
      <c r="AT522"/>
      <c r="AU522"/>
      <c r="AV522"/>
      <c r="AW522"/>
      <c r="AX522"/>
      <c r="AY522"/>
      <c r="AZ522"/>
      <c r="BA522"/>
      <c r="BB522"/>
      <c r="BC522"/>
      <c r="BD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s="6"/>
      <c r="FW522" s="1"/>
      <c r="FX522"/>
      <c r="FY522"/>
      <c r="FZ522"/>
      <c r="GA522"/>
      <c r="GB522"/>
      <c r="GC522"/>
      <c r="GD522"/>
      <c r="GE522"/>
      <c r="GF522"/>
      <c r="GG522"/>
      <c r="GH522"/>
      <c r="GI522" s="6"/>
      <c r="GJ522"/>
      <c r="GK522"/>
      <c r="GL522" s="1"/>
    </row>
    <row r="523" spans="23:194" x14ac:dyDescent="0.25">
      <c r="W523"/>
      <c r="Z523"/>
      <c r="AD523"/>
      <c r="AI523"/>
      <c r="AL523"/>
      <c r="AQ523"/>
      <c r="AR523"/>
      <c r="AS523"/>
      <c r="AT523"/>
      <c r="AU523"/>
      <c r="AV523"/>
      <c r="AW523"/>
      <c r="AX523"/>
      <c r="AY523"/>
      <c r="AZ523"/>
      <c r="BA523"/>
      <c r="BB523"/>
      <c r="BC523"/>
      <c r="BD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s="6"/>
      <c r="FW523" s="1"/>
      <c r="FX523"/>
      <c r="FY523"/>
      <c r="FZ523"/>
      <c r="GA523"/>
      <c r="GB523"/>
      <c r="GC523"/>
      <c r="GD523"/>
      <c r="GE523"/>
      <c r="GF523"/>
      <c r="GG523"/>
      <c r="GH523"/>
      <c r="GI523" s="6"/>
      <c r="GJ523"/>
      <c r="GK523"/>
      <c r="GL523" s="1"/>
    </row>
    <row r="524" spans="23:194" x14ac:dyDescent="0.25">
      <c r="W524"/>
      <c r="Z524"/>
      <c r="AD524"/>
      <c r="AI524"/>
      <c r="AL524"/>
      <c r="AQ524"/>
      <c r="AR524"/>
      <c r="AS524"/>
      <c r="AT524"/>
      <c r="AU524"/>
      <c r="AV524"/>
      <c r="AW524"/>
      <c r="AX524"/>
      <c r="AY524"/>
      <c r="AZ524"/>
      <c r="BA524"/>
      <c r="BB524"/>
      <c r="BC524"/>
      <c r="BD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s="6"/>
      <c r="FW524" s="1"/>
      <c r="FX524"/>
      <c r="FY524"/>
      <c r="FZ524"/>
      <c r="GA524"/>
      <c r="GB524"/>
      <c r="GC524"/>
      <c r="GD524"/>
      <c r="GE524"/>
      <c r="GF524"/>
      <c r="GG524"/>
      <c r="GH524"/>
      <c r="GI524" s="6"/>
      <c r="GJ524"/>
      <c r="GK524"/>
      <c r="GL524" s="1"/>
    </row>
    <row r="525" spans="23:194" x14ac:dyDescent="0.25">
      <c r="W525"/>
      <c r="Z525"/>
      <c r="AD525"/>
      <c r="AI525"/>
      <c r="AL525"/>
      <c r="AQ525"/>
      <c r="AR525"/>
      <c r="AS525"/>
      <c r="AT525"/>
      <c r="AU525"/>
      <c r="AV525"/>
      <c r="AW525"/>
      <c r="AX525"/>
      <c r="AY525"/>
      <c r="AZ525"/>
      <c r="BA525"/>
      <c r="BB525"/>
      <c r="BC525"/>
      <c r="BD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s="6"/>
      <c r="FW525" s="1"/>
      <c r="FX525"/>
      <c r="FY525"/>
      <c r="FZ525"/>
      <c r="GA525"/>
      <c r="GB525"/>
      <c r="GC525"/>
      <c r="GD525"/>
      <c r="GE525"/>
      <c r="GF525"/>
      <c r="GG525"/>
      <c r="GH525"/>
      <c r="GI525" s="6"/>
      <c r="GJ525"/>
      <c r="GK525"/>
      <c r="GL525" s="1"/>
    </row>
    <row r="526" spans="23:194" x14ac:dyDescent="0.25">
      <c r="W526"/>
      <c r="Z526"/>
      <c r="AD526"/>
      <c r="AI526"/>
      <c r="AL526"/>
      <c r="AQ526"/>
      <c r="AR526"/>
      <c r="AS526"/>
      <c r="AT526"/>
      <c r="AU526"/>
      <c r="AV526"/>
      <c r="AW526"/>
      <c r="AX526"/>
      <c r="AY526"/>
      <c r="AZ526"/>
      <c r="BA526"/>
      <c r="BB526"/>
      <c r="BC526"/>
      <c r="BD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s="6"/>
      <c r="FW526" s="1"/>
      <c r="FX526"/>
      <c r="FY526"/>
      <c r="FZ526"/>
      <c r="GA526"/>
      <c r="GB526"/>
      <c r="GC526"/>
      <c r="GD526"/>
      <c r="GE526"/>
      <c r="GF526"/>
      <c r="GG526"/>
      <c r="GH526"/>
      <c r="GI526" s="6"/>
      <c r="GJ526"/>
      <c r="GK526"/>
      <c r="GL526" s="1"/>
    </row>
    <row r="527" spans="23:194" x14ac:dyDescent="0.25">
      <c r="W527"/>
      <c r="Z527"/>
      <c r="AD527"/>
      <c r="AI527"/>
      <c r="AL527"/>
      <c r="AQ527"/>
      <c r="AR527"/>
      <c r="AS527"/>
      <c r="AT527"/>
      <c r="AU527"/>
      <c r="AV527"/>
      <c r="AW527"/>
      <c r="AX527"/>
      <c r="AY527"/>
      <c r="AZ527"/>
      <c r="BA527"/>
      <c r="BB527"/>
      <c r="BC527"/>
      <c r="BD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s="6"/>
      <c r="FW527" s="1"/>
      <c r="FX527"/>
      <c r="FY527"/>
      <c r="FZ527"/>
      <c r="GA527"/>
      <c r="GB527"/>
      <c r="GC527"/>
      <c r="GD527"/>
      <c r="GE527"/>
      <c r="GF527"/>
      <c r="GG527"/>
      <c r="GH527"/>
      <c r="GI527" s="6"/>
      <c r="GJ527"/>
      <c r="GK527"/>
      <c r="GL527" s="1"/>
    </row>
    <row r="528" spans="23:194" x14ac:dyDescent="0.25">
      <c r="W528"/>
      <c r="Z528"/>
      <c r="AD528"/>
      <c r="AI528"/>
      <c r="AL528"/>
      <c r="AQ528"/>
      <c r="AR528"/>
      <c r="AS528"/>
      <c r="AT528"/>
      <c r="AU528"/>
      <c r="AV528"/>
      <c r="AW528"/>
      <c r="AX528"/>
      <c r="AY528"/>
      <c r="AZ528"/>
      <c r="BA528"/>
      <c r="BB528"/>
      <c r="BC528"/>
      <c r="BD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s="6"/>
      <c r="FW528" s="1"/>
      <c r="FX528"/>
      <c r="FY528"/>
      <c r="FZ528"/>
      <c r="GA528"/>
      <c r="GB528"/>
      <c r="GC528"/>
      <c r="GD528"/>
      <c r="GE528"/>
      <c r="GF528"/>
      <c r="GG528"/>
      <c r="GH528"/>
      <c r="GI528" s="6"/>
      <c r="GJ528"/>
      <c r="GK528"/>
      <c r="GL528" s="1"/>
    </row>
    <row r="529" spans="23:194" x14ac:dyDescent="0.25">
      <c r="W529"/>
      <c r="Z529"/>
      <c r="AD529"/>
      <c r="AI529"/>
      <c r="AL529"/>
      <c r="AQ529"/>
      <c r="AR529"/>
      <c r="AS529"/>
      <c r="AT529"/>
      <c r="AU529"/>
      <c r="AV529"/>
      <c r="AW529"/>
      <c r="AX529"/>
      <c r="AY529"/>
      <c r="AZ529"/>
      <c r="BA529"/>
      <c r="BB529"/>
      <c r="BC529"/>
      <c r="BD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s="6"/>
      <c r="FW529" s="1"/>
      <c r="FX529"/>
      <c r="FY529"/>
      <c r="FZ529"/>
      <c r="GA529"/>
      <c r="GB529"/>
      <c r="GC529"/>
      <c r="GD529"/>
      <c r="GE529"/>
      <c r="GF529"/>
      <c r="GG529"/>
      <c r="GH529"/>
      <c r="GI529" s="6"/>
      <c r="GJ529"/>
      <c r="GK529"/>
      <c r="GL529" s="1"/>
    </row>
    <row r="530" spans="23:194" x14ac:dyDescent="0.25">
      <c r="W530"/>
      <c r="Z530"/>
      <c r="AD530"/>
      <c r="AI530"/>
      <c r="AL530"/>
      <c r="AQ530"/>
      <c r="AR530"/>
      <c r="AS530"/>
      <c r="AT530"/>
      <c r="AU530"/>
      <c r="AV530"/>
      <c r="AW530"/>
      <c r="AX530"/>
      <c r="AY530"/>
      <c r="AZ530"/>
      <c r="BA530"/>
      <c r="BB530"/>
      <c r="BC530"/>
      <c r="BD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s="6"/>
      <c r="FW530" s="1"/>
      <c r="FX530"/>
      <c r="FY530"/>
      <c r="FZ530"/>
      <c r="GA530"/>
      <c r="GB530"/>
      <c r="GC530"/>
      <c r="GD530"/>
      <c r="GE530"/>
      <c r="GF530"/>
      <c r="GG530"/>
      <c r="GH530"/>
      <c r="GI530" s="6"/>
      <c r="GJ530"/>
      <c r="GK530"/>
      <c r="GL530" s="1"/>
    </row>
    <row r="531" spans="23:194" x14ac:dyDescent="0.25">
      <c r="W531"/>
      <c r="Z531"/>
      <c r="AD531"/>
      <c r="AI531"/>
      <c r="AL531"/>
      <c r="AQ531"/>
      <c r="AR531"/>
      <c r="AS531"/>
      <c r="AT531"/>
      <c r="AU531"/>
      <c r="AV531"/>
      <c r="AW531"/>
      <c r="AX531"/>
      <c r="AY531"/>
      <c r="AZ531"/>
      <c r="BA531"/>
      <c r="BB531"/>
      <c r="BC531"/>
      <c r="BD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s="6"/>
      <c r="FW531" s="1"/>
      <c r="FX531"/>
      <c r="FY531"/>
      <c r="FZ531"/>
      <c r="GA531"/>
      <c r="GB531"/>
      <c r="GC531"/>
      <c r="GD531"/>
      <c r="GE531"/>
      <c r="GF531"/>
      <c r="GG531"/>
      <c r="GH531"/>
      <c r="GI531" s="6"/>
      <c r="GJ531"/>
      <c r="GK531"/>
      <c r="GL531" s="1"/>
    </row>
    <row r="532" spans="23:194" x14ac:dyDescent="0.25">
      <c r="W532"/>
      <c r="Z532"/>
      <c r="AD532"/>
      <c r="AI532"/>
      <c r="AL532"/>
      <c r="AQ532"/>
      <c r="AR532"/>
      <c r="AS532"/>
      <c r="AT532"/>
      <c r="AU532"/>
      <c r="AV532"/>
      <c r="AW532"/>
      <c r="AX532"/>
      <c r="AY532"/>
      <c r="AZ532"/>
      <c r="BA532"/>
      <c r="BB532"/>
      <c r="BC532"/>
      <c r="BD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s="6"/>
      <c r="FW532" s="1"/>
      <c r="FX532"/>
      <c r="FY532"/>
      <c r="FZ532"/>
      <c r="GA532"/>
      <c r="GB532"/>
      <c r="GC532"/>
      <c r="GD532"/>
      <c r="GE532"/>
      <c r="GF532"/>
      <c r="GG532"/>
      <c r="GH532"/>
      <c r="GI532" s="6"/>
      <c r="GJ532"/>
      <c r="GK532"/>
      <c r="GL532" s="1"/>
    </row>
    <row r="533" spans="23:194" x14ac:dyDescent="0.25">
      <c r="W533"/>
      <c r="Z533"/>
      <c r="AD533"/>
      <c r="AI533"/>
      <c r="AL533"/>
      <c r="AQ533"/>
      <c r="AR533"/>
      <c r="AS533"/>
      <c r="AT533"/>
      <c r="AU533"/>
      <c r="AV533"/>
      <c r="AW533"/>
      <c r="AX533"/>
      <c r="AY533"/>
      <c r="AZ533"/>
      <c r="BA533"/>
      <c r="BB533"/>
      <c r="BC533"/>
      <c r="BD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s="6"/>
      <c r="FW533" s="1"/>
      <c r="FX533"/>
      <c r="FY533"/>
      <c r="FZ533"/>
      <c r="GA533"/>
      <c r="GB533"/>
      <c r="GC533"/>
      <c r="GD533"/>
      <c r="GE533"/>
      <c r="GF533"/>
      <c r="GG533"/>
      <c r="GH533"/>
      <c r="GI533" s="6"/>
      <c r="GJ533"/>
      <c r="GK533"/>
      <c r="GL533" s="1"/>
    </row>
    <row r="534" spans="23:194" x14ac:dyDescent="0.25">
      <c r="W534"/>
      <c r="Z534"/>
      <c r="AD534"/>
      <c r="AI534"/>
      <c r="AL534"/>
      <c r="AQ534"/>
      <c r="AR534"/>
      <c r="AS534"/>
      <c r="AT534"/>
      <c r="AU534"/>
      <c r="AV534"/>
      <c r="AW534"/>
      <c r="AX534"/>
      <c r="AY534"/>
      <c r="AZ534"/>
      <c r="BA534"/>
      <c r="BB534"/>
      <c r="BC534"/>
      <c r="BD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s="6"/>
      <c r="FW534" s="1"/>
      <c r="FX534"/>
      <c r="FY534"/>
      <c r="FZ534"/>
      <c r="GA534"/>
      <c r="GB534"/>
      <c r="GC534"/>
      <c r="GD534"/>
      <c r="GE534"/>
      <c r="GF534"/>
      <c r="GG534"/>
      <c r="GH534"/>
      <c r="GI534" s="6"/>
      <c r="GJ534"/>
      <c r="GK534"/>
      <c r="GL534" s="1"/>
    </row>
    <row r="535" spans="23:194" x14ac:dyDescent="0.25">
      <c r="W535"/>
      <c r="Z535"/>
      <c r="AD535"/>
      <c r="AI535"/>
      <c r="AL535"/>
      <c r="AQ535"/>
      <c r="AR535"/>
      <c r="AS535"/>
      <c r="AT535"/>
      <c r="AU535"/>
      <c r="AV535"/>
      <c r="AW535"/>
      <c r="AX535"/>
      <c r="AY535"/>
      <c r="AZ535"/>
      <c r="BA535"/>
      <c r="BB535"/>
      <c r="BC535"/>
      <c r="BD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s="6"/>
      <c r="FW535" s="1"/>
      <c r="FX535"/>
      <c r="FY535"/>
      <c r="FZ535"/>
      <c r="GA535"/>
      <c r="GB535"/>
      <c r="GC535"/>
      <c r="GD535"/>
      <c r="GE535"/>
      <c r="GF535"/>
      <c r="GG535"/>
      <c r="GH535"/>
      <c r="GI535" s="6"/>
      <c r="GJ535"/>
      <c r="GK535"/>
      <c r="GL535" s="1"/>
    </row>
    <row r="536" spans="23:194" x14ac:dyDescent="0.25">
      <c r="W536"/>
      <c r="Z536"/>
      <c r="AD536"/>
      <c r="AI536"/>
      <c r="AL536"/>
      <c r="AQ536"/>
      <c r="AR536"/>
      <c r="AS536"/>
      <c r="AT536"/>
      <c r="AU536"/>
      <c r="AV536"/>
      <c r="AW536"/>
      <c r="AX536"/>
      <c r="AY536"/>
      <c r="AZ536"/>
      <c r="BA536"/>
      <c r="BB536"/>
      <c r="BC536"/>
      <c r="BD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s="6"/>
      <c r="FW536" s="1"/>
      <c r="FX536"/>
      <c r="FY536"/>
      <c r="FZ536"/>
      <c r="GA536"/>
      <c r="GB536"/>
      <c r="GC536"/>
      <c r="GD536"/>
      <c r="GE536"/>
      <c r="GF536"/>
      <c r="GG536"/>
      <c r="GH536"/>
      <c r="GI536" s="6"/>
      <c r="GJ536"/>
      <c r="GK536"/>
      <c r="GL536" s="1"/>
    </row>
    <row r="537" spans="23:194" x14ac:dyDescent="0.25">
      <c r="W537"/>
      <c r="Z537"/>
      <c r="AD537"/>
      <c r="AI537"/>
      <c r="AL537"/>
      <c r="AQ537"/>
      <c r="AR537"/>
      <c r="AS537"/>
      <c r="AT537"/>
      <c r="AU537"/>
      <c r="AV537"/>
      <c r="AW537"/>
      <c r="AX537"/>
      <c r="AY537"/>
      <c r="AZ537"/>
      <c r="BA537"/>
      <c r="BB537"/>
      <c r="BC537"/>
      <c r="BD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s="6"/>
      <c r="FW537" s="1"/>
      <c r="FX537"/>
      <c r="FY537"/>
      <c r="FZ537"/>
      <c r="GA537"/>
      <c r="GB537"/>
      <c r="GC537"/>
      <c r="GD537"/>
      <c r="GE537"/>
      <c r="GF537"/>
      <c r="GG537"/>
      <c r="GH537"/>
      <c r="GI537" s="6"/>
      <c r="GJ537"/>
      <c r="GK537"/>
      <c r="GL537" s="1"/>
    </row>
    <row r="538" spans="23:194" x14ac:dyDescent="0.25">
      <c r="W538"/>
      <c r="Z538"/>
      <c r="AD538"/>
      <c r="AI538"/>
      <c r="AL538"/>
      <c r="AQ538"/>
      <c r="AR538"/>
      <c r="AS538"/>
      <c r="AT538"/>
      <c r="AU538"/>
      <c r="AV538"/>
      <c r="AW538"/>
      <c r="AX538"/>
      <c r="AY538"/>
      <c r="AZ538"/>
      <c r="BA538"/>
      <c r="BB538"/>
      <c r="BC538"/>
      <c r="BD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s="6"/>
      <c r="FW538" s="1"/>
      <c r="FX538"/>
      <c r="FY538"/>
      <c r="FZ538"/>
      <c r="GA538"/>
      <c r="GB538"/>
      <c r="GC538"/>
      <c r="GD538"/>
      <c r="GE538"/>
      <c r="GF538"/>
      <c r="GG538"/>
      <c r="GH538"/>
      <c r="GI538" s="6"/>
      <c r="GJ538"/>
      <c r="GK538"/>
      <c r="GL538" s="1"/>
    </row>
    <row r="539" spans="23:194" x14ac:dyDescent="0.25">
      <c r="W539"/>
      <c r="Z539"/>
      <c r="AD539"/>
      <c r="AI539"/>
      <c r="AL539"/>
      <c r="AQ539"/>
      <c r="AR539"/>
      <c r="AS539"/>
      <c r="AT539"/>
      <c r="AU539"/>
      <c r="AV539"/>
      <c r="AW539"/>
      <c r="AX539"/>
      <c r="AY539"/>
      <c r="AZ539"/>
      <c r="BA539"/>
      <c r="BB539"/>
      <c r="BC539"/>
      <c r="BD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s="6"/>
      <c r="FW539" s="1"/>
      <c r="FX539"/>
      <c r="FY539"/>
      <c r="FZ539"/>
      <c r="GA539"/>
      <c r="GB539"/>
      <c r="GC539"/>
      <c r="GD539"/>
      <c r="GE539"/>
      <c r="GF539"/>
      <c r="GG539"/>
      <c r="GH539"/>
      <c r="GI539" s="6"/>
      <c r="GJ539"/>
      <c r="GK539"/>
      <c r="GL539" s="1"/>
    </row>
    <row r="540" spans="23:194" x14ac:dyDescent="0.25">
      <c r="W540"/>
      <c r="Z540"/>
      <c r="AD540"/>
      <c r="AI540"/>
      <c r="AL540"/>
      <c r="AQ540"/>
      <c r="AR540"/>
      <c r="AS540"/>
      <c r="AT540"/>
      <c r="AU540"/>
      <c r="AV540"/>
      <c r="AW540"/>
      <c r="AX540"/>
      <c r="AY540"/>
      <c r="AZ540"/>
      <c r="BA540"/>
      <c r="BB540"/>
      <c r="BC540"/>
      <c r="BD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s="6"/>
      <c r="FW540" s="1"/>
      <c r="FX540"/>
      <c r="FY540"/>
      <c r="FZ540"/>
      <c r="GA540"/>
      <c r="GB540"/>
      <c r="GC540"/>
      <c r="GD540"/>
      <c r="GE540"/>
      <c r="GF540"/>
      <c r="GG540"/>
      <c r="GH540"/>
      <c r="GI540" s="6"/>
      <c r="GJ540"/>
      <c r="GK540"/>
      <c r="GL540" s="1"/>
    </row>
    <row r="541" spans="23:194" x14ac:dyDescent="0.25">
      <c r="W541"/>
      <c r="Z541"/>
      <c r="AD541"/>
      <c r="AI541"/>
      <c r="AL541"/>
      <c r="AQ541"/>
      <c r="AR541"/>
      <c r="AS541"/>
      <c r="AT541"/>
      <c r="AU541"/>
      <c r="AV541"/>
      <c r="AW541"/>
      <c r="AX541"/>
      <c r="AY541"/>
      <c r="AZ541"/>
      <c r="BA541"/>
      <c r="BB541"/>
      <c r="BC541"/>
      <c r="BD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s="6"/>
      <c r="FW541" s="1"/>
      <c r="FX541"/>
      <c r="FY541"/>
      <c r="FZ541"/>
      <c r="GA541"/>
      <c r="GB541"/>
      <c r="GC541"/>
      <c r="GD541"/>
      <c r="GE541"/>
      <c r="GF541"/>
      <c r="GG541"/>
      <c r="GH541"/>
      <c r="GI541" s="6"/>
      <c r="GJ541"/>
      <c r="GK541"/>
      <c r="GL541" s="1"/>
    </row>
    <row r="542" spans="23:194" x14ac:dyDescent="0.25">
      <c r="W542"/>
      <c r="Z542"/>
      <c r="AD542"/>
      <c r="AI542"/>
      <c r="AL542"/>
      <c r="AQ542"/>
      <c r="AR542"/>
      <c r="AS542"/>
      <c r="AT542"/>
      <c r="AU542"/>
      <c r="AV542"/>
      <c r="AW542"/>
      <c r="AX542"/>
      <c r="AY542"/>
      <c r="AZ542"/>
      <c r="BA542"/>
      <c r="BB542"/>
      <c r="BC542"/>
      <c r="BD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s="6"/>
      <c r="FW542" s="1"/>
      <c r="FX542"/>
      <c r="FY542"/>
      <c r="FZ542"/>
      <c r="GA542"/>
      <c r="GB542"/>
      <c r="GC542"/>
      <c r="GD542"/>
      <c r="GE542"/>
      <c r="GF542"/>
      <c r="GG542"/>
      <c r="GH542"/>
      <c r="GI542" s="6"/>
      <c r="GJ542"/>
      <c r="GK542"/>
      <c r="GL542" s="1"/>
    </row>
    <row r="543" spans="23:194" x14ac:dyDescent="0.25">
      <c r="W543"/>
      <c r="Z543"/>
      <c r="AD543"/>
      <c r="AI543"/>
      <c r="AL543"/>
      <c r="AQ543"/>
      <c r="AR543"/>
      <c r="AS543"/>
      <c r="AT543"/>
      <c r="AU543"/>
      <c r="AV543"/>
      <c r="AW543"/>
      <c r="AX543"/>
      <c r="AY543"/>
      <c r="AZ543"/>
      <c r="BA543"/>
      <c r="BB543"/>
      <c r="BC543"/>
      <c r="BD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s="6"/>
      <c r="FW543" s="1"/>
      <c r="FX543"/>
      <c r="FY543"/>
      <c r="FZ543"/>
      <c r="GA543"/>
      <c r="GB543"/>
      <c r="GC543"/>
      <c r="GD543"/>
      <c r="GE543"/>
      <c r="GF543"/>
      <c r="GG543"/>
      <c r="GH543"/>
      <c r="GI543" s="6"/>
      <c r="GJ543"/>
      <c r="GK543"/>
      <c r="GL543" s="1"/>
    </row>
    <row r="544" spans="23:194" x14ac:dyDescent="0.25">
      <c r="W544"/>
      <c r="Z544"/>
      <c r="AD544"/>
      <c r="AI544"/>
      <c r="AL544"/>
      <c r="AQ544"/>
      <c r="AR544"/>
      <c r="AS544"/>
      <c r="AT544"/>
      <c r="AU544"/>
      <c r="AV544"/>
      <c r="AW544"/>
      <c r="AX544"/>
      <c r="AY544"/>
      <c r="AZ544"/>
      <c r="BA544"/>
      <c r="BB544"/>
      <c r="BC544"/>
      <c r="BD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s="6"/>
      <c r="FW544" s="1"/>
      <c r="FX544"/>
      <c r="FY544"/>
      <c r="FZ544"/>
      <c r="GA544"/>
      <c r="GB544"/>
      <c r="GC544"/>
      <c r="GD544"/>
      <c r="GE544"/>
      <c r="GF544"/>
      <c r="GG544"/>
      <c r="GH544"/>
      <c r="GI544" s="6"/>
      <c r="GJ544"/>
      <c r="GK544"/>
      <c r="GL544" s="1"/>
    </row>
    <row r="545" spans="23:194" x14ac:dyDescent="0.25">
      <c r="W545"/>
      <c r="Z545"/>
      <c r="AD545"/>
      <c r="AI545"/>
      <c r="AL545"/>
      <c r="AQ545"/>
      <c r="AR545"/>
      <c r="AS545"/>
      <c r="AT545"/>
      <c r="AU545"/>
      <c r="AV545"/>
      <c r="AW545"/>
      <c r="AX545"/>
      <c r="AY545"/>
      <c r="AZ545"/>
      <c r="BA545"/>
      <c r="BB545"/>
      <c r="BC545"/>
      <c r="BD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s="6"/>
      <c r="FW545" s="1"/>
      <c r="FX545"/>
      <c r="FY545"/>
      <c r="FZ545"/>
      <c r="GA545"/>
      <c r="GB545"/>
      <c r="GC545"/>
      <c r="GD545"/>
      <c r="GE545"/>
      <c r="GF545"/>
      <c r="GG545"/>
      <c r="GH545"/>
      <c r="GI545" s="6"/>
      <c r="GJ545"/>
      <c r="GK545"/>
      <c r="GL545" s="1"/>
    </row>
    <row r="546" spans="23:194" x14ac:dyDescent="0.25">
      <c r="W546"/>
      <c r="Z546"/>
      <c r="AD546"/>
      <c r="AI546"/>
      <c r="AL546"/>
      <c r="AQ546"/>
      <c r="AR546"/>
      <c r="AS546"/>
      <c r="AT546"/>
      <c r="AU546"/>
      <c r="AV546"/>
      <c r="AW546"/>
      <c r="AX546"/>
      <c r="AY546"/>
      <c r="AZ546"/>
      <c r="BA546"/>
      <c r="BB546"/>
      <c r="BC546"/>
      <c r="BD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s="6"/>
      <c r="FW546" s="1"/>
      <c r="FX546"/>
      <c r="FY546"/>
      <c r="FZ546"/>
      <c r="GA546"/>
      <c r="GB546"/>
      <c r="GC546"/>
      <c r="GD546"/>
      <c r="GE546"/>
      <c r="GF546"/>
      <c r="GG546"/>
      <c r="GH546"/>
      <c r="GI546" s="6"/>
      <c r="GJ546"/>
      <c r="GK546"/>
      <c r="GL546" s="1"/>
    </row>
    <row r="547" spans="23:194" x14ac:dyDescent="0.25">
      <c r="W547"/>
      <c r="Z547"/>
      <c r="AD547"/>
      <c r="AI547"/>
      <c r="AL547"/>
      <c r="AQ547"/>
      <c r="AR547"/>
      <c r="AS547"/>
      <c r="AT547"/>
      <c r="AU547"/>
      <c r="AV547"/>
      <c r="AW547"/>
      <c r="AX547"/>
      <c r="AY547"/>
      <c r="AZ547"/>
      <c r="BA547"/>
      <c r="BB547"/>
      <c r="BC547"/>
      <c r="BD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s="6"/>
      <c r="FW547" s="1"/>
      <c r="FX547"/>
      <c r="FY547"/>
      <c r="FZ547"/>
      <c r="GA547"/>
      <c r="GB547"/>
      <c r="GC547"/>
      <c r="GD547"/>
      <c r="GE547"/>
      <c r="GF547"/>
      <c r="GG547"/>
      <c r="GH547"/>
      <c r="GI547" s="6"/>
      <c r="GJ547"/>
      <c r="GK547"/>
      <c r="GL547" s="1"/>
    </row>
    <row r="548" spans="23:194" x14ac:dyDescent="0.25">
      <c r="W548"/>
      <c r="Z548"/>
      <c r="AD548"/>
      <c r="AI548"/>
      <c r="AL548"/>
      <c r="AQ548"/>
      <c r="AR548"/>
      <c r="AS548"/>
      <c r="AT548"/>
      <c r="AU548"/>
      <c r="AV548"/>
      <c r="AW548"/>
      <c r="AX548"/>
      <c r="AY548"/>
      <c r="AZ548"/>
      <c r="BA548"/>
      <c r="BB548"/>
      <c r="BC548"/>
      <c r="BD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s="6"/>
      <c r="FW548" s="1"/>
      <c r="FX548"/>
      <c r="FY548"/>
      <c r="FZ548"/>
      <c r="GA548"/>
      <c r="GB548"/>
      <c r="GC548"/>
      <c r="GD548"/>
      <c r="GE548"/>
      <c r="GF548"/>
      <c r="GG548"/>
      <c r="GH548"/>
      <c r="GI548" s="6"/>
      <c r="GJ548"/>
      <c r="GK548"/>
      <c r="GL548" s="1"/>
    </row>
    <row r="549" spans="23:194" x14ac:dyDescent="0.25">
      <c r="W549"/>
      <c r="Z549"/>
      <c r="AD549"/>
      <c r="AI549"/>
      <c r="AL549"/>
      <c r="AQ549"/>
      <c r="AR549"/>
      <c r="AS549"/>
      <c r="AT549"/>
      <c r="AU549"/>
      <c r="AV549"/>
      <c r="AW549"/>
      <c r="AX549"/>
      <c r="AY549"/>
      <c r="AZ549"/>
      <c r="BA549"/>
      <c r="BB549"/>
      <c r="BC549"/>
      <c r="BD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s="6"/>
      <c r="FW549" s="1"/>
      <c r="FX549"/>
      <c r="FY549"/>
      <c r="FZ549"/>
      <c r="GA549"/>
      <c r="GB549"/>
      <c r="GC549"/>
      <c r="GD549"/>
      <c r="GE549"/>
      <c r="GF549"/>
      <c r="GG549"/>
      <c r="GH549"/>
      <c r="GI549" s="6"/>
      <c r="GJ549"/>
      <c r="GK549"/>
      <c r="GL549" s="1"/>
    </row>
    <row r="550" spans="23:194" x14ac:dyDescent="0.25">
      <c r="W550"/>
      <c r="Z550"/>
      <c r="AD550"/>
      <c r="AI550"/>
      <c r="AL550"/>
      <c r="AQ550"/>
      <c r="AR550"/>
      <c r="AS550"/>
      <c r="AT550"/>
      <c r="AU550"/>
      <c r="AV550"/>
      <c r="AW550"/>
      <c r="AX550"/>
      <c r="AY550"/>
      <c r="AZ550"/>
      <c r="BA550"/>
      <c r="BB550"/>
      <c r="BC550"/>
      <c r="BD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s="6"/>
      <c r="FW550" s="1"/>
      <c r="FX550"/>
      <c r="FY550"/>
      <c r="FZ550"/>
      <c r="GA550"/>
      <c r="GB550"/>
      <c r="GC550"/>
      <c r="GD550"/>
      <c r="GE550"/>
      <c r="GF550"/>
      <c r="GG550"/>
      <c r="GH550"/>
      <c r="GI550" s="6"/>
      <c r="GJ550"/>
      <c r="GK550"/>
      <c r="GL550" s="1"/>
    </row>
    <row r="551" spans="23:194" x14ac:dyDescent="0.25">
      <c r="W551"/>
      <c r="Z551"/>
      <c r="AD551"/>
      <c r="AI551"/>
      <c r="AL551"/>
      <c r="AQ551"/>
      <c r="AR551"/>
      <c r="AS551"/>
      <c r="AT551"/>
      <c r="AU551"/>
      <c r="AV551"/>
      <c r="AW551"/>
      <c r="AX551"/>
      <c r="AY551"/>
      <c r="AZ551"/>
      <c r="BA551"/>
      <c r="BB551"/>
      <c r="BC551"/>
      <c r="BD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s="6"/>
      <c r="FW551" s="1"/>
      <c r="FX551"/>
      <c r="FY551"/>
      <c r="FZ551"/>
      <c r="GA551"/>
      <c r="GB551"/>
      <c r="GC551"/>
      <c r="GD551"/>
      <c r="GE551"/>
      <c r="GF551"/>
      <c r="GG551"/>
      <c r="GH551"/>
      <c r="GI551" s="6"/>
      <c r="GJ551"/>
      <c r="GK551"/>
      <c r="GL551" s="1"/>
    </row>
    <row r="552" spans="23:194" x14ac:dyDescent="0.25">
      <c r="W552"/>
      <c r="Z552"/>
      <c r="AD552"/>
      <c r="AI552"/>
      <c r="AL552"/>
      <c r="AQ552"/>
      <c r="AR552"/>
      <c r="AS552"/>
      <c r="AT552"/>
      <c r="AU552"/>
      <c r="AV552"/>
      <c r="AW552"/>
      <c r="AX552"/>
      <c r="AY552"/>
      <c r="AZ552"/>
      <c r="BA552"/>
      <c r="BB552"/>
      <c r="BC552"/>
      <c r="BD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s="6"/>
      <c r="FW552" s="1"/>
      <c r="FX552"/>
      <c r="FY552"/>
      <c r="FZ552"/>
      <c r="GA552"/>
      <c r="GB552"/>
      <c r="GC552"/>
      <c r="GD552"/>
      <c r="GE552"/>
      <c r="GF552"/>
      <c r="GG552"/>
      <c r="GH552"/>
      <c r="GI552" s="6"/>
      <c r="GJ552"/>
      <c r="GK552"/>
      <c r="GL552" s="1"/>
    </row>
    <row r="553" spans="23:194" x14ac:dyDescent="0.25">
      <c r="W553"/>
      <c r="Z553"/>
      <c r="AD553"/>
      <c r="AI553"/>
      <c r="AL553"/>
      <c r="AQ553"/>
      <c r="AR553"/>
      <c r="AS553"/>
      <c r="AT553"/>
      <c r="AU553"/>
      <c r="AV553"/>
      <c r="AW553"/>
      <c r="AX553"/>
      <c r="AY553"/>
      <c r="AZ553"/>
      <c r="BA553"/>
      <c r="BB553"/>
      <c r="BC553"/>
      <c r="BD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s="6"/>
      <c r="FW553" s="1"/>
      <c r="FX553"/>
      <c r="FY553"/>
      <c r="FZ553"/>
      <c r="GA553"/>
      <c r="GB553"/>
      <c r="GC553"/>
      <c r="GD553"/>
      <c r="GE553"/>
      <c r="GF553"/>
      <c r="GG553"/>
      <c r="GH553"/>
      <c r="GI553" s="6"/>
      <c r="GJ553"/>
      <c r="GK553"/>
      <c r="GL553" s="1"/>
    </row>
    <row r="554" spans="23:194" x14ac:dyDescent="0.25">
      <c r="W554"/>
      <c r="Z554"/>
      <c r="AD554"/>
      <c r="AI554"/>
      <c r="AL554"/>
      <c r="AQ554"/>
      <c r="AR554"/>
      <c r="AS554"/>
      <c r="AT554"/>
      <c r="AU554"/>
      <c r="AV554"/>
      <c r="AW554"/>
      <c r="AX554"/>
      <c r="AY554"/>
      <c r="AZ554"/>
      <c r="BA554"/>
      <c r="BB554"/>
      <c r="BC554"/>
      <c r="BD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s="6"/>
      <c r="FW554" s="1"/>
      <c r="FX554"/>
      <c r="FY554"/>
      <c r="FZ554"/>
      <c r="GA554"/>
      <c r="GB554"/>
      <c r="GC554"/>
      <c r="GD554"/>
      <c r="GE554"/>
      <c r="GF554"/>
      <c r="GG554"/>
      <c r="GH554"/>
      <c r="GI554" s="6"/>
      <c r="GJ554"/>
      <c r="GK554"/>
      <c r="GL554" s="1"/>
    </row>
    <row r="555" spans="23:194" x14ac:dyDescent="0.25">
      <c r="W555"/>
      <c r="Z555"/>
      <c r="AD555"/>
      <c r="AI555"/>
      <c r="AL555"/>
      <c r="AQ555"/>
      <c r="AR555"/>
      <c r="AS555"/>
      <c r="AT555"/>
      <c r="AU555"/>
      <c r="AV555"/>
      <c r="AW555"/>
      <c r="AX555"/>
      <c r="AY555"/>
      <c r="AZ555"/>
      <c r="BA555"/>
      <c r="BB555"/>
      <c r="BC555"/>
      <c r="BD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s="6"/>
      <c r="FW555" s="1"/>
      <c r="FX555"/>
      <c r="FY555"/>
      <c r="FZ555"/>
      <c r="GA555"/>
      <c r="GB555"/>
      <c r="GC555"/>
      <c r="GD555"/>
      <c r="GE555"/>
      <c r="GF555"/>
      <c r="GG555"/>
      <c r="GH555"/>
      <c r="GI555" s="6"/>
      <c r="GJ555"/>
      <c r="GK555"/>
      <c r="GL555" s="1"/>
    </row>
    <row r="556" spans="23:194" x14ac:dyDescent="0.25">
      <c r="W556"/>
      <c r="Z556"/>
      <c r="AD556"/>
      <c r="AI556"/>
      <c r="AL556"/>
      <c r="AQ556"/>
      <c r="AR556"/>
      <c r="AS556"/>
      <c r="AT556"/>
      <c r="AU556"/>
      <c r="AV556"/>
      <c r="AW556"/>
      <c r="AX556"/>
      <c r="AY556"/>
      <c r="AZ556"/>
      <c r="BA556"/>
      <c r="BB556"/>
      <c r="BC556"/>
      <c r="BD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s="6"/>
      <c r="FW556" s="1"/>
      <c r="FX556"/>
      <c r="FY556"/>
      <c r="FZ556"/>
      <c r="GA556"/>
      <c r="GB556"/>
      <c r="GC556"/>
      <c r="GD556"/>
      <c r="GE556"/>
      <c r="GF556"/>
      <c r="GG556"/>
      <c r="GH556"/>
      <c r="GI556" s="6"/>
      <c r="GJ556"/>
      <c r="GK556"/>
      <c r="GL556" s="1"/>
    </row>
    <row r="557" spans="23:194" x14ac:dyDescent="0.25">
      <c r="W557"/>
      <c r="Z557"/>
      <c r="AD557"/>
      <c r="AI557"/>
      <c r="AL557"/>
      <c r="AQ557"/>
      <c r="AR557"/>
      <c r="AS557"/>
      <c r="AT557"/>
      <c r="AU557"/>
      <c r="AV557"/>
      <c r="AW557"/>
      <c r="AX557"/>
      <c r="AY557"/>
      <c r="AZ557"/>
      <c r="BA557"/>
      <c r="BB557"/>
      <c r="BC557"/>
      <c r="BD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s="6"/>
      <c r="FW557" s="1"/>
      <c r="FX557"/>
      <c r="FY557"/>
      <c r="FZ557"/>
      <c r="GA557"/>
      <c r="GB557"/>
      <c r="GC557"/>
      <c r="GD557"/>
      <c r="GE557"/>
      <c r="GF557"/>
      <c r="GG557"/>
      <c r="GH557"/>
      <c r="GI557" s="6"/>
      <c r="GJ557"/>
      <c r="GK557"/>
      <c r="GL557" s="1"/>
    </row>
    <row r="558" spans="23:194" x14ac:dyDescent="0.25">
      <c r="W558"/>
      <c r="Z558"/>
      <c r="AD558"/>
      <c r="AI558"/>
      <c r="AL558"/>
      <c r="AQ558"/>
      <c r="AR558"/>
      <c r="AS558"/>
      <c r="AT558"/>
      <c r="AU558"/>
      <c r="AV558"/>
      <c r="AW558"/>
      <c r="AX558"/>
      <c r="AY558"/>
      <c r="AZ558"/>
      <c r="BA558"/>
      <c r="BB558"/>
      <c r="BC558"/>
      <c r="BD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s="6"/>
      <c r="FW558" s="1"/>
      <c r="FX558"/>
      <c r="FY558"/>
      <c r="FZ558"/>
      <c r="GA558"/>
      <c r="GB558"/>
      <c r="GC558"/>
      <c r="GD558"/>
      <c r="GE558"/>
      <c r="GF558"/>
      <c r="GG558"/>
      <c r="GH558"/>
      <c r="GI558" s="6"/>
      <c r="GJ558"/>
      <c r="GK558"/>
      <c r="GL558" s="1"/>
    </row>
    <row r="559" spans="23:194" x14ac:dyDescent="0.25">
      <c r="W559"/>
      <c r="Z559"/>
      <c r="AD559"/>
      <c r="AI559"/>
      <c r="AL559"/>
      <c r="AQ559"/>
      <c r="AR559"/>
      <c r="AS559"/>
      <c r="AT559"/>
      <c r="AU559"/>
      <c r="AV559"/>
      <c r="AW559"/>
      <c r="AX559"/>
      <c r="AY559"/>
      <c r="AZ559"/>
      <c r="BA559"/>
      <c r="BB559"/>
      <c r="BC559"/>
      <c r="BD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s="6"/>
      <c r="FW559" s="1"/>
      <c r="FX559"/>
      <c r="FY559"/>
      <c r="FZ559"/>
      <c r="GA559"/>
      <c r="GB559"/>
      <c r="GC559"/>
      <c r="GD559"/>
      <c r="GE559"/>
      <c r="GF559"/>
      <c r="GG559"/>
      <c r="GH559"/>
      <c r="GI559" s="6"/>
      <c r="GJ559"/>
      <c r="GK559"/>
      <c r="GL559" s="1"/>
    </row>
    <row r="560" spans="23:194" x14ac:dyDescent="0.25">
      <c r="W560"/>
      <c r="Z560"/>
      <c r="AD560"/>
      <c r="AI560"/>
      <c r="AL560"/>
      <c r="AQ560"/>
      <c r="AR560"/>
      <c r="AS560"/>
      <c r="AT560"/>
      <c r="AU560"/>
      <c r="AV560"/>
      <c r="AW560"/>
      <c r="AX560"/>
      <c r="AY560"/>
      <c r="AZ560"/>
      <c r="BA560"/>
      <c r="BB560"/>
      <c r="BC560"/>
      <c r="BD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s="6"/>
      <c r="FW560" s="1"/>
      <c r="FX560"/>
      <c r="FY560"/>
      <c r="FZ560"/>
      <c r="GA560"/>
      <c r="GB560"/>
      <c r="GC560"/>
      <c r="GD560"/>
      <c r="GE560"/>
      <c r="GF560"/>
      <c r="GG560"/>
      <c r="GH560"/>
      <c r="GI560" s="6"/>
      <c r="GJ560"/>
      <c r="GK560"/>
      <c r="GL560" s="1"/>
    </row>
    <row r="561" spans="23:194" x14ac:dyDescent="0.25">
      <c r="W561"/>
      <c r="Z561"/>
      <c r="AD561"/>
      <c r="AI561"/>
      <c r="AL561"/>
      <c r="AQ561"/>
      <c r="AR561"/>
      <c r="AS561"/>
      <c r="AT561"/>
      <c r="AU561"/>
      <c r="AV561"/>
      <c r="AW561"/>
      <c r="AX561"/>
      <c r="AY561"/>
      <c r="AZ561"/>
      <c r="BA561"/>
      <c r="BB561"/>
      <c r="BC561"/>
      <c r="BD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s="6"/>
      <c r="FW561" s="1"/>
      <c r="FX561"/>
      <c r="FY561"/>
      <c r="FZ561"/>
      <c r="GA561"/>
      <c r="GB561"/>
      <c r="GC561"/>
      <c r="GD561"/>
      <c r="GE561"/>
      <c r="GF561"/>
      <c r="GG561"/>
      <c r="GH561"/>
      <c r="GI561" s="6"/>
      <c r="GJ561"/>
      <c r="GK561"/>
      <c r="GL561" s="1"/>
    </row>
    <row r="562" spans="23:194" x14ac:dyDescent="0.25">
      <c r="W562"/>
      <c r="Z562"/>
      <c r="AD562"/>
      <c r="AI562"/>
      <c r="AL562"/>
      <c r="AQ562"/>
      <c r="AR562"/>
      <c r="AS562"/>
      <c r="AT562"/>
      <c r="AU562"/>
      <c r="AV562"/>
      <c r="AW562"/>
      <c r="AX562"/>
      <c r="AY562"/>
      <c r="AZ562"/>
      <c r="BA562"/>
      <c r="BB562"/>
      <c r="BC562"/>
      <c r="BD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s="6"/>
      <c r="FW562" s="1"/>
      <c r="FX562"/>
      <c r="FY562"/>
      <c r="FZ562"/>
      <c r="GA562"/>
      <c r="GB562"/>
      <c r="GC562"/>
      <c r="GD562"/>
      <c r="GE562"/>
      <c r="GF562"/>
      <c r="GG562"/>
      <c r="GH562"/>
      <c r="GI562" s="6"/>
      <c r="GJ562"/>
      <c r="GK562"/>
      <c r="GL562" s="1"/>
    </row>
    <row r="563" spans="23:194" x14ac:dyDescent="0.25">
      <c r="W563"/>
      <c r="Z563"/>
      <c r="AD563"/>
      <c r="AI563"/>
      <c r="AL563"/>
      <c r="AQ563"/>
      <c r="AR563"/>
      <c r="AS563"/>
      <c r="AT563"/>
      <c r="AU563"/>
      <c r="AV563"/>
      <c r="AW563"/>
      <c r="AX563"/>
      <c r="AY563"/>
      <c r="AZ563"/>
      <c r="BA563"/>
      <c r="BB563"/>
      <c r="BC563"/>
      <c r="BD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s="6"/>
      <c r="FW563" s="1"/>
      <c r="FX563"/>
      <c r="FY563"/>
      <c r="FZ563"/>
      <c r="GA563"/>
      <c r="GB563"/>
      <c r="GC563"/>
      <c r="GD563"/>
      <c r="GE563"/>
      <c r="GF563"/>
      <c r="GG563"/>
      <c r="GH563"/>
      <c r="GI563" s="6"/>
      <c r="GJ563"/>
      <c r="GK563"/>
      <c r="GL563" s="1"/>
    </row>
    <row r="564" spans="23:194" x14ac:dyDescent="0.25">
      <c r="W564"/>
      <c r="Z564"/>
      <c r="AD564"/>
      <c r="AI564"/>
      <c r="AL564"/>
      <c r="AQ564"/>
      <c r="AR564"/>
      <c r="AS564"/>
      <c r="AT564"/>
      <c r="AU564"/>
      <c r="AV564"/>
      <c r="AW564"/>
      <c r="AX564"/>
      <c r="AY564"/>
      <c r="AZ564"/>
      <c r="BA564"/>
      <c r="BB564"/>
      <c r="BC564"/>
      <c r="BD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s="6"/>
      <c r="FW564" s="1"/>
      <c r="FX564"/>
      <c r="FY564"/>
      <c r="FZ564"/>
      <c r="GA564"/>
      <c r="GB564"/>
      <c r="GC564"/>
      <c r="GD564"/>
      <c r="GE564"/>
      <c r="GF564"/>
      <c r="GG564"/>
      <c r="GH564"/>
      <c r="GI564" s="6"/>
      <c r="GJ564"/>
      <c r="GK564"/>
      <c r="GL564" s="1"/>
    </row>
    <row r="565" spans="23:194" x14ac:dyDescent="0.25">
      <c r="W565"/>
      <c r="Z565"/>
      <c r="AD565"/>
      <c r="AI565"/>
      <c r="AL565"/>
      <c r="AQ565"/>
      <c r="AR565"/>
      <c r="AS565"/>
      <c r="AT565"/>
      <c r="AU565"/>
      <c r="AV565"/>
      <c r="AW565"/>
      <c r="AX565"/>
      <c r="AY565"/>
      <c r="AZ565"/>
      <c r="BA565"/>
      <c r="BB565"/>
      <c r="BC565"/>
      <c r="BD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s="6"/>
      <c r="FW565" s="1"/>
      <c r="FX565"/>
      <c r="FY565"/>
      <c r="FZ565"/>
      <c r="GA565"/>
      <c r="GB565"/>
      <c r="GC565"/>
      <c r="GD565"/>
      <c r="GE565"/>
      <c r="GF565"/>
      <c r="GG565"/>
      <c r="GH565"/>
      <c r="GI565" s="6"/>
      <c r="GJ565"/>
      <c r="GK565"/>
      <c r="GL565" s="1"/>
    </row>
    <row r="566" spans="23:194" x14ac:dyDescent="0.25">
      <c r="W566"/>
      <c r="Z566"/>
      <c r="AD566"/>
      <c r="AI566"/>
      <c r="AL566"/>
      <c r="AQ566"/>
      <c r="AR566"/>
      <c r="AS566"/>
      <c r="AT566"/>
      <c r="AU566"/>
      <c r="AV566"/>
      <c r="AW566"/>
      <c r="AX566"/>
      <c r="AY566"/>
      <c r="AZ566"/>
      <c r="BA566"/>
      <c r="BB566"/>
      <c r="BC566"/>
      <c r="BD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s="6"/>
      <c r="FW566" s="1"/>
      <c r="FX566"/>
      <c r="FY566"/>
      <c r="FZ566"/>
      <c r="GA566"/>
      <c r="GB566"/>
      <c r="GC566"/>
      <c r="GD566"/>
      <c r="GE566"/>
      <c r="GF566"/>
      <c r="GG566"/>
      <c r="GH566"/>
      <c r="GI566" s="6"/>
      <c r="GJ566"/>
      <c r="GK566"/>
      <c r="GL566" s="1"/>
    </row>
    <row r="567" spans="23:194" x14ac:dyDescent="0.25">
      <c r="W567"/>
      <c r="Z567"/>
      <c r="AD567"/>
      <c r="AI567"/>
      <c r="AL567"/>
      <c r="AQ567"/>
      <c r="AR567"/>
      <c r="AS567"/>
      <c r="AT567"/>
      <c r="AU567"/>
      <c r="AV567"/>
      <c r="AW567"/>
      <c r="AX567"/>
      <c r="AY567"/>
      <c r="AZ567"/>
      <c r="BA567"/>
      <c r="BB567"/>
      <c r="BC567"/>
      <c r="BD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s="6"/>
      <c r="FW567" s="1"/>
      <c r="FX567"/>
      <c r="FY567"/>
      <c r="FZ567"/>
      <c r="GA567"/>
      <c r="GB567"/>
      <c r="GC567"/>
      <c r="GD567"/>
      <c r="GE567"/>
      <c r="GF567"/>
      <c r="GG567"/>
      <c r="GH567"/>
      <c r="GI567" s="6"/>
      <c r="GJ567"/>
      <c r="GK567"/>
      <c r="GL567" s="1"/>
    </row>
    <row r="568" spans="23:194" x14ac:dyDescent="0.25">
      <c r="W568"/>
      <c r="Z568"/>
      <c r="AD568"/>
      <c r="AI568"/>
      <c r="AL568"/>
      <c r="AQ568"/>
      <c r="AR568"/>
      <c r="AS568"/>
      <c r="AT568"/>
      <c r="AU568"/>
      <c r="AV568"/>
      <c r="AW568"/>
      <c r="AX568"/>
      <c r="AY568"/>
      <c r="AZ568"/>
      <c r="BA568"/>
      <c r="BB568"/>
      <c r="BC568"/>
      <c r="BD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s="6"/>
      <c r="FW568" s="1"/>
      <c r="FX568"/>
      <c r="FY568"/>
      <c r="FZ568"/>
      <c r="GA568"/>
      <c r="GB568"/>
      <c r="GC568"/>
      <c r="GD568"/>
      <c r="GE568"/>
      <c r="GF568"/>
      <c r="GG568"/>
      <c r="GH568"/>
      <c r="GI568" s="6"/>
      <c r="GJ568"/>
      <c r="GK568"/>
      <c r="GL568" s="1"/>
    </row>
    <row r="569" spans="23:194" x14ac:dyDescent="0.25">
      <c r="W569"/>
      <c r="Z569"/>
      <c r="AD569"/>
      <c r="AI569"/>
      <c r="AL569"/>
      <c r="AQ569"/>
      <c r="AR569"/>
      <c r="AS569"/>
      <c r="AT569"/>
      <c r="AU569"/>
      <c r="AV569"/>
      <c r="AW569"/>
      <c r="AX569"/>
      <c r="AY569"/>
      <c r="AZ569"/>
      <c r="BA569"/>
      <c r="BB569"/>
      <c r="BC569"/>
      <c r="BD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s="6"/>
      <c r="FW569" s="1"/>
      <c r="FX569"/>
      <c r="FY569"/>
      <c r="FZ569"/>
      <c r="GA569"/>
      <c r="GB569"/>
      <c r="GC569"/>
      <c r="GD569"/>
      <c r="GE569"/>
      <c r="GF569"/>
      <c r="GG569"/>
      <c r="GH569"/>
      <c r="GI569" s="6"/>
      <c r="GJ569"/>
      <c r="GK569"/>
      <c r="GL569" s="1"/>
    </row>
    <row r="570" spans="23:194" x14ac:dyDescent="0.25">
      <c r="W570"/>
      <c r="Z570"/>
      <c r="AD570"/>
      <c r="AI570"/>
      <c r="AL570"/>
      <c r="AQ570"/>
      <c r="AR570"/>
      <c r="AS570"/>
      <c r="AT570"/>
      <c r="AU570"/>
      <c r="AV570"/>
      <c r="AW570"/>
      <c r="AX570"/>
      <c r="AY570"/>
      <c r="AZ570"/>
      <c r="BA570"/>
      <c r="BB570"/>
      <c r="BC570"/>
      <c r="BD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s="6"/>
      <c r="FW570" s="1"/>
      <c r="FX570"/>
      <c r="FY570"/>
      <c r="FZ570"/>
      <c r="GA570"/>
      <c r="GB570"/>
      <c r="GC570"/>
      <c r="GD570"/>
      <c r="GE570"/>
      <c r="GF570"/>
      <c r="GG570"/>
      <c r="GH570"/>
      <c r="GI570" s="6"/>
      <c r="GJ570"/>
      <c r="GK570"/>
      <c r="GL570" s="1"/>
    </row>
    <row r="571" spans="23:194" x14ac:dyDescent="0.25">
      <c r="W571"/>
      <c r="Z571"/>
      <c r="AD571"/>
      <c r="AI571"/>
      <c r="AL571"/>
      <c r="AQ571"/>
      <c r="AR571"/>
      <c r="AS571"/>
      <c r="AT571"/>
      <c r="AU571"/>
      <c r="AV571"/>
      <c r="AW571"/>
      <c r="AX571"/>
      <c r="AY571"/>
      <c r="AZ571"/>
      <c r="BA571"/>
      <c r="BB571"/>
      <c r="BC571"/>
      <c r="BD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s="6"/>
      <c r="FW571" s="1"/>
      <c r="FX571"/>
      <c r="FY571"/>
      <c r="FZ571"/>
      <c r="GA571"/>
      <c r="GB571"/>
      <c r="GC571"/>
      <c r="GD571"/>
      <c r="GE571"/>
      <c r="GF571"/>
      <c r="GG571"/>
      <c r="GH571"/>
      <c r="GI571" s="6"/>
      <c r="GJ571"/>
      <c r="GK571"/>
      <c r="GL571" s="1"/>
    </row>
    <row r="572" spans="23:194" x14ac:dyDescent="0.25">
      <c r="W572"/>
      <c r="Z572"/>
      <c r="AD572"/>
      <c r="AI572"/>
      <c r="AL572"/>
      <c r="AQ572"/>
      <c r="AR572"/>
      <c r="AS572"/>
      <c r="AT572"/>
      <c r="AU572"/>
      <c r="AV572"/>
      <c r="AW572"/>
      <c r="AX572"/>
      <c r="AY572"/>
      <c r="AZ572"/>
      <c r="BA572"/>
      <c r="BB572"/>
      <c r="BC572"/>
      <c r="BD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s="6"/>
      <c r="FW572" s="1"/>
      <c r="FX572"/>
      <c r="FY572"/>
      <c r="FZ572"/>
      <c r="GA572"/>
      <c r="GB572"/>
      <c r="GC572"/>
      <c r="GD572"/>
      <c r="GE572"/>
      <c r="GF572"/>
      <c r="GG572"/>
      <c r="GH572"/>
      <c r="GI572" s="6"/>
      <c r="GJ572"/>
      <c r="GK572"/>
      <c r="GL572" s="1"/>
    </row>
    <row r="573" spans="23:194" x14ac:dyDescent="0.25">
      <c r="W573"/>
      <c r="Z573"/>
      <c r="AD573"/>
      <c r="AI573"/>
      <c r="AL573"/>
      <c r="AQ573"/>
      <c r="AR573"/>
      <c r="AS573"/>
      <c r="AT573"/>
      <c r="AU573"/>
      <c r="AV573"/>
      <c r="AW573"/>
      <c r="AX573"/>
      <c r="AY573"/>
      <c r="AZ573"/>
      <c r="BA573"/>
      <c r="BB573"/>
      <c r="BC573"/>
      <c r="BD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s="6"/>
      <c r="FW573" s="1"/>
      <c r="FX573"/>
      <c r="FY573"/>
      <c r="FZ573"/>
      <c r="GA573"/>
      <c r="GB573"/>
      <c r="GC573"/>
      <c r="GD573"/>
      <c r="GE573"/>
      <c r="GF573"/>
      <c r="GG573"/>
      <c r="GH573"/>
      <c r="GI573" s="6"/>
      <c r="GJ573"/>
      <c r="GK573"/>
      <c r="GL573" s="1"/>
    </row>
    <row r="574" spans="23:194" x14ac:dyDescent="0.25">
      <c r="W574"/>
      <c r="Z574"/>
      <c r="AD574"/>
      <c r="AI574"/>
      <c r="AL574"/>
      <c r="AQ574"/>
      <c r="AR574"/>
      <c r="AS574"/>
      <c r="AT574"/>
      <c r="AU574"/>
      <c r="AV574"/>
      <c r="AW574"/>
      <c r="AX574"/>
      <c r="AY574"/>
      <c r="AZ574"/>
      <c r="BA574"/>
      <c r="BB574"/>
      <c r="BC574"/>
      <c r="BD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s="6"/>
      <c r="FW574" s="1"/>
      <c r="FX574"/>
      <c r="FY574"/>
      <c r="FZ574"/>
      <c r="GA574"/>
      <c r="GB574"/>
      <c r="GC574"/>
      <c r="GD574"/>
      <c r="GE574"/>
      <c r="GF574"/>
      <c r="GG574"/>
      <c r="GH574"/>
      <c r="GI574" s="6"/>
      <c r="GJ574"/>
      <c r="GK574"/>
      <c r="GL574" s="1"/>
    </row>
    <row r="575" spans="23:194" x14ac:dyDescent="0.25">
      <c r="W575"/>
      <c r="Z575"/>
      <c r="AD575"/>
      <c r="AI575"/>
      <c r="AL575"/>
      <c r="AQ575"/>
      <c r="AR575"/>
      <c r="AS575"/>
      <c r="AT575"/>
      <c r="AU575"/>
      <c r="AV575"/>
      <c r="AW575"/>
      <c r="AX575"/>
      <c r="AY575"/>
      <c r="AZ575"/>
      <c r="BA575"/>
      <c r="BB575"/>
      <c r="BC575"/>
      <c r="BD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s="6"/>
      <c r="FW575" s="1"/>
      <c r="FX575"/>
      <c r="FY575"/>
      <c r="FZ575"/>
      <c r="GA575"/>
      <c r="GB575"/>
      <c r="GC575"/>
      <c r="GD575"/>
      <c r="GE575"/>
      <c r="GF575"/>
      <c r="GG575"/>
      <c r="GH575"/>
      <c r="GI575" s="6"/>
      <c r="GJ575"/>
      <c r="GK575"/>
      <c r="GL575" s="1"/>
    </row>
    <row r="576" spans="23:194" x14ac:dyDescent="0.25">
      <c r="W576"/>
      <c r="Z576"/>
      <c r="AD576"/>
      <c r="AI576"/>
      <c r="AL576"/>
      <c r="AQ576"/>
      <c r="AR576"/>
      <c r="AS576"/>
      <c r="AT576"/>
      <c r="AU576"/>
      <c r="AV576"/>
      <c r="AW576"/>
      <c r="AX576"/>
      <c r="AY576"/>
      <c r="AZ576"/>
      <c r="BA576"/>
      <c r="BB576"/>
      <c r="BC576"/>
      <c r="BD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s="6"/>
      <c r="FW576" s="1"/>
      <c r="FX576"/>
      <c r="FY576"/>
      <c r="FZ576"/>
      <c r="GA576"/>
      <c r="GB576"/>
      <c r="GC576"/>
      <c r="GD576"/>
      <c r="GE576"/>
      <c r="GF576"/>
      <c r="GG576"/>
      <c r="GH576"/>
      <c r="GI576" s="6"/>
      <c r="GJ576"/>
      <c r="GK576"/>
      <c r="GL576" s="1"/>
    </row>
    <row r="577" spans="23:194" x14ac:dyDescent="0.25">
      <c r="W577"/>
      <c r="Z577"/>
      <c r="AD577"/>
      <c r="AI577"/>
      <c r="AL577"/>
      <c r="AQ577"/>
      <c r="AR577"/>
      <c r="AS577"/>
      <c r="AT577"/>
      <c r="AU577"/>
      <c r="AV577"/>
      <c r="AW577"/>
      <c r="AX577"/>
      <c r="AY577"/>
      <c r="AZ577"/>
      <c r="BA577"/>
      <c r="BB577"/>
      <c r="BC577"/>
      <c r="BD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s="6"/>
      <c r="FW577" s="1"/>
      <c r="FX577"/>
      <c r="FY577"/>
      <c r="FZ577"/>
      <c r="GA577"/>
      <c r="GB577"/>
      <c r="GC577"/>
      <c r="GD577"/>
      <c r="GE577"/>
      <c r="GF577"/>
      <c r="GG577"/>
      <c r="GH577"/>
      <c r="GI577" s="6"/>
      <c r="GJ577"/>
      <c r="GK577"/>
      <c r="GL577" s="1"/>
    </row>
    <row r="578" spans="23:194" x14ac:dyDescent="0.25">
      <c r="W578"/>
      <c r="Z578"/>
      <c r="AD578"/>
      <c r="AI578"/>
      <c r="AL578"/>
      <c r="AQ578"/>
      <c r="AR578"/>
      <c r="AS578"/>
      <c r="AT578"/>
      <c r="AU578"/>
      <c r="AV578"/>
      <c r="AW578"/>
      <c r="AX578"/>
      <c r="AY578"/>
      <c r="AZ578"/>
      <c r="BA578"/>
      <c r="BB578"/>
      <c r="BC578"/>
      <c r="BD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s="6"/>
      <c r="FW578" s="1"/>
      <c r="FX578"/>
      <c r="FY578"/>
      <c r="FZ578"/>
      <c r="GA578"/>
      <c r="GB578"/>
      <c r="GC578"/>
      <c r="GD578"/>
      <c r="GE578"/>
      <c r="GF578"/>
      <c r="GG578"/>
      <c r="GH578"/>
      <c r="GI578" s="6"/>
      <c r="GJ578"/>
      <c r="GK578"/>
      <c r="GL578" s="1"/>
    </row>
    <row r="579" spans="23:194" x14ac:dyDescent="0.25">
      <c r="W579"/>
      <c r="Z579"/>
      <c r="AD579"/>
      <c r="AI579"/>
      <c r="AL579"/>
      <c r="AQ579"/>
      <c r="AR579"/>
      <c r="AS579"/>
      <c r="AT579"/>
      <c r="AU579"/>
      <c r="AV579"/>
      <c r="AW579"/>
      <c r="AX579"/>
      <c r="AY579"/>
      <c r="AZ579"/>
      <c r="BA579"/>
      <c r="BB579"/>
      <c r="BC579"/>
      <c r="BD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s="6"/>
      <c r="FW579" s="1"/>
      <c r="FX579"/>
      <c r="FY579"/>
      <c r="FZ579"/>
      <c r="GA579"/>
      <c r="GB579"/>
      <c r="GC579"/>
      <c r="GD579"/>
      <c r="GE579"/>
      <c r="GF579"/>
      <c r="GG579"/>
      <c r="GH579"/>
      <c r="GI579" s="6"/>
      <c r="GJ579"/>
      <c r="GK579"/>
      <c r="GL579" s="1"/>
    </row>
    <row r="580" spans="23:194" x14ac:dyDescent="0.25">
      <c r="W580"/>
      <c r="Z580"/>
      <c r="AD580"/>
      <c r="AI580"/>
      <c r="AL580"/>
      <c r="AQ580"/>
      <c r="AR580"/>
      <c r="AS580"/>
      <c r="AT580"/>
      <c r="AU580"/>
      <c r="AV580"/>
      <c r="AW580"/>
      <c r="AX580"/>
      <c r="AY580"/>
      <c r="AZ580"/>
      <c r="BA580"/>
      <c r="BB580"/>
      <c r="BC580"/>
      <c r="BD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s="6"/>
      <c r="FW580" s="1"/>
      <c r="FX580"/>
      <c r="FY580"/>
      <c r="FZ580"/>
      <c r="GA580"/>
      <c r="GB580"/>
      <c r="GC580"/>
      <c r="GD580"/>
      <c r="GE580"/>
      <c r="GF580"/>
      <c r="GG580"/>
      <c r="GH580"/>
      <c r="GI580" s="6"/>
      <c r="GJ580"/>
      <c r="GK580"/>
      <c r="GL580" s="1"/>
    </row>
    <row r="581" spans="23:194" x14ac:dyDescent="0.25">
      <c r="W581"/>
      <c r="Z581"/>
      <c r="AD581"/>
      <c r="AI581"/>
      <c r="AL581"/>
      <c r="AQ581"/>
      <c r="AR581"/>
      <c r="AS581"/>
      <c r="AT581"/>
      <c r="AU581"/>
      <c r="AV581"/>
      <c r="AW581"/>
      <c r="AX581"/>
      <c r="AY581"/>
      <c r="AZ581"/>
      <c r="BA581"/>
      <c r="BB581"/>
      <c r="BC581"/>
      <c r="BD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s="6"/>
      <c r="FW581" s="1"/>
      <c r="FX581"/>
      <c r="FY581"/>
      <c r="FZ581"/>
      <c r="GA581"/>
      <c r="GB581"/>
      <c r="GC581"/>
      <c r="GD581"/>
      <c r="GE581"/>
      <c r="GF581"/>
      <c r="GG581"/>
      <c r="GH581"/>
      <c r="GI581" s="6"/>
      <c r="GJ581"/>
      <c r="GK581"/>
      <c r="GL581" s="1"/>
    </row>
    <row r="582" spans="23:194" x14ac:dyDescent="0.25">
      <c r="W582"/>
      <c r="Z582"/>
      <c r="AD582"/>
      <c r="AI582"/>
      <c r="AL582"/>
      <c r="AQ582"/>
      <c r="AR582"/>
      <c r="AS582"/>
      <c r="AT582"/>
      <c r="AU582"/>
      <c r="AV582"/>
      <c r="AW582"/>
      <c r="AX582"/>
      <c r="AY582"/>
      <c r="AZ582"/>
      <c r="BA582"/>
      <c r="BB582"/>
      <c r="BC582"/>
      <c r="BD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s="6"/>
      <c r="FW582" s="1"/>
      <c r="FX582"/>
      <c r="FY582"/>
      <c r="FZ582"/>
      <c r="GA582"/>
      <c r="GB582"/>
      <c r="GC582"/>
      <c r="GD582"/>
      <c r="GE582"/>
      <c r="GF582"/>
      <c r="GG582"/>
      <c r="GH582"/>
      <c r="GI582" s="6"/>
      <c r="GJ582"/>
      <c r="GK582"/>
      <c r="GL582" s="1"/>
    </row>
    <row r="583" spans="23:194" x14ac:dyDescent="0.25">
      <c r="W583"/>
      <c r="Z583"/>
      <c r="AD583"/>
      <c r="AI583"/>
      <c r="AL583"/>
      <c r="AQ583"/>
      <c r="AR583"/>
      <c r="AS583"/>
      <c r="AT583"/>
      <c r="AU583"/>
      <c r="AV583"/>
      <c r="AW583"/>
      <c r="AX583"/>
      <c r="AY583"/>
      <c r="AZ583"/>
      <c r="BA583"/>
      <c r="BB583"/>
      <c r="BC583"/>
      <c r="BD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s="6"/>
      <c r="FW583" s="1"/>
      <c r="FX583"/>
      <c r="FY583"/>
      <c r="FZ583"/>
      <c r="GA583"/>
      <c r="GB583"/>
      <c r="GC583"/>
      <c r="GD583"/>
      <c r="GE583"/>
      <c r="GF583"/>
      <c r="GG583"/>
      <c r="GH583"/>
      <c r="GI583" s="6"/>
      <c r="GJ583"/>
      <c r="GK583"/>
      <c r="GL583" s="1"/>
    </row>
    <row r="584" spans="23:194" x14ac:dyDescent="0.25">
      <c r="W584"/>
      <c r="Z584"/>
      <c r="AD584"/>
      <c r="AI584"/>
      <c r="AL584"/>
      <c r="AQ584"/>
      <c r="AR584"/>
      <c r="AS584"/>
      <c r="AT584"/>
      <c r="AU584"/>
      <c r="AV584"/>
      <c r="AW584"/>
      <c r="AX584"/>
      <c r="AY584"/>
      <c r="AZ584"/>
      <c r="BA584"/>
      <c r="BB584"/>
      <c r="BC584"/>
      <c r="BD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s="6"/>
      <c r="FW584" s="1"/>
      <c r="FX584"/>
      <c r="FY584"/>
      <c r="FZ584"/>
      <c r="GA584"/>
      <c r="GB584"/>
      <c r="GC584"/>
      <c r="GD584"/>
      <c r="GE584"/>
      <c r="GF584"/>
      <c r="GG584"/>
      <c r="GH584"/>
      <c r="GI584" s="6"/>
      <c r="GJ584"/>
      <c r="GK584"/>
      <c r="GL584" s="1"/>
    </row>
    <row r="585" spans="23:194" x14ac:dyDescent="0.25">
      <c r="W585"/>
      <c r="Z585"/>
      <c r="AD585"/>
      <c r="AI585"/>
      <c r="AL585"/>
      <c r="AQ585"/>
      <c r="AR585"/>
      <c r="AS585"/>
      <c r="AT585"/>
      <c r="AU585"/>
      <c r="AV585"/>
      <c r="AW585"/>
      <c r="AX585"/>
      <c r="AY585"/>
      <c r="AZ585"/>
      <c r="BA585"/>
      <c r="BB585"/>
      <c r="BC585"/>
      <c r="BD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s="6"/>
      <c r="FW585" s="1"/>
      <c r="FX585"/>
      <c r="FY585"/>
      <c r="FZ585"/>
      <c r="GA585"/>
      <c r="GB585"/>
      <c r="GC585"/>
      <c r="GD585"/>
      <c r="GE585"/>
      <c r="GF585"/>
      <c r="GG585"/>
      <c r="GH585"/>
      <c r="GI585" s="6"/>
      <c r="GJ585"/>
      <c r="GK585"/>
      <c r="GL585" s="1"/>
    </row>
    <row r="586" spans="23:194" x14ac:dyDescent="0.25">
      <c r="W586"/>
      <c r="Z586"/>
      <c r="AD586"/>
      <c r="AI586"/>
      <c r="AL586"/>
      <c r="AQ586"/>
      <c r="AR586"/>
      <c r="AS586"/>
      <c r="AT586"/>
      <c r="AU586"/>
      <c r="AV586"/>
      <c r="AW586"/>
      <c r="AX586"/>
      <c r="AY586"/>
      <c r="AZ586"/>
      <c r="BA586"/>
      <c r="BB586"/>
      <c r="BC586"/>
      <c r="BD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s="6"/>
      <c r="FW586" s="1"/>
      <c r="FX586"/>
      <c r="FY586"/>
      <c r="FZ586"/>
      <c r="GA586"/>
      <c r="GB586"/>
      <c r="GC586"/>
      <c r="GD586"/>
      <c r="GE586"/>
      <c r="GF586"/>
      <c r="GG586"/>
      <c r="GH586"/>
      <c r="GI586" s="6"/>
      <c r="GJ586"/>
      <c r="GK586"/>
      <c r="GL586" s="1"/>
    </row>
    <row r="587" spans="23:194" x14ac:dyDescent="0.25">
      <c r="W587"/>
      <c r="Z587"/>
      <c r="AD587"/>
      <c r="AI587"/>
      <c r="AL587"/>
      <c r="AQ587"/>
      <c r="AR587"/>
      <c r="AS587"/>
      <c r="AT587"/>
      <c r="AU587"/>
      <c r="AV587"/>
      <c r="AW587"/>
      <c r="AX587"/>
      <c r="AY587"/>
      <c r="AZ587"/>
      <c r="BA587"/>
      <c r="BB587"/>
      <c r="BC587"/>
      <c r="BD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s="6"/>
      <c r="FW587" s="1"/>
      <c r="FX587"/>
      <c r="FY587"/>
      <c r="FZ587"/>
      <c r="GA587"/>
      <c r="GB587"/>
      <c r="GC587"/>
      <c r="GD587"/>
      <c r="GE587"/>
      <c r="GF587"/>
      <c r="GG587"/>
      <c r="GH587"/>
      <c r="GI587" s="6"/>
      <c r="GJ587"/>
      <c r="GK587"/>
      <c r="GL587" s="1"/>
    </row>
    <row r="588" spans="23:194" x14ac:dyDescent="0.25">
      <c r="W588"/>
      <c r="Z588"/>
      <c r="AD588"/>
      <c r="AI588"/>
      <c r="AL588"/>
      <c r="AQ588"/>
      <c r="AR588"/>
      <c r="AS588"/>
      <c r="AT588"/>
      <c r="AU588"/>
      <c r="AV588"/>
      <c r="AW588"/>
      <c r="AX588"/>
      <c r="AY588"/>
      <c r="AZ588"/>
      <c r="BA588"/>
      <c r="BB588"/>
      <c r="BC588"/>
      <c r="BD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s="6"/>
      <c r="FW588" s="1"/>
      <c r="FX588"/>
      <c r="FY588"/>
      <c r="FZ588"/>
      <c r="GA588"/>
      <c r="GB588"/>
      <c r="GC588"/>
      <c r="GD588"/>
      <c r="GE588"/>
      <c r="GF588"/>
      <c r="GG588"/>
      <c r="GH588"/>
      <c r="GI588" s="6"/>
      <c r="GJ588"/>
      <c r="GK588"/>
      <c r="GL588" s="1"/>
    </row>
    <row r="589" spans="23:194" x14ac:dyDescent="0.25">
      <c r="W589"/>
      <c r="Z589"/>
      <c r="AD589"/>
      <c r="AI589"/>
      <c r="AL589"/>
      <c r="AQ589"/>
      <c r="AR589"/>
      <c r="AS589"/>
      <c r="AT589"/>
      <c r="AU589"/>
      <c r="AV589"/>
      <c r="AW589"/>
      <c r="AX589"/>
      <c r="AY589"/>
      <c r="AZ589"/>
      <c r="BA589"/>
      <c r="BB589"/>
      <c r="BC589"/>
      <c r="BD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s="6"/>
      <c r="FW589" s="1"/>
      <c r="FX589"/>
      <c r="FY589"/>
      <c r="FZ589"/>
      <c r="GA589"/>
      <c r="GB589"/>
      <c r="GC589"/>
      <c r="GD589"/>
      <c r="GE589"/>
      <c r="GF589"/>
      <c r="GG589"/>
      <c r="GH589"/>
      <c r="GI589" s="6"/>
      <c r="GJ589"/>
      <c r="GK589"/>
      <c r="GL589" s="1"/>
    </row>
    <row r="590" spans="23:194" x14ac:dyDescent="0.25">
      <c r="W590"/>
      <c r="Z590"/>
      <c r="AD590"/>
      <c r="AI590"/>
      <c r="AL590"/>
      <c r="AQ590"/>
      <c r="AR590"/>
      <c r="AS590"/>
      <c r="AT590"/>
      <c r="AU590"/>
      <c r="AV590"/>
      <c r="AW590"/>
      <c r="AX590"/>
      <c r="AY590"/>
      <c r="AZ590"/>
      <c r="BA590"/>
      <c r="BB590"/>
      <c r="BC590"/>
      <c r="BD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s="6"/>
      <c r="FW590" s="1"/>
      <c r="FX590"/>
      <c r="FY590"/>
      <c r="FZ590"/>
      <c r="GA590"/>
      <c r="GB590"/>
      <c r="GC590"/>
      <c r="GD590"/>
      <c r="GE590"/>
      <c r="GF590"/>
      <c r="GG590"/>
      <c r="GH590"/>
      <c r="GI590" s="6"/>
      <c r="GJ590"/>
      <c r="GK590"/>
      <c r="GL590" s="1"/>
    </row>
    <row r="591" spans="23:194" x14ac:dyDescent="0.25">
      <c r="W591"/>
      <c r="Z591"/>
      <c r="AD591"/>
      <c r="AI591"/>
      <c r="AL591"/>
      <c r="AQ591"/>
      <c r="AR591"/>
      <c r="AS591"/>
      <c r="AT591"/>
      <c r="AU591"/>
      <c r="AV591"/>
      <c r="AW591"/>
      <c r="AX591"/>
      <c r="AY591"/>
      <c r="AZ591"/>
      <c r="BA591"/>
      <c r="BB591"/>
      <c r="BC591"/>
      <c r="BD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s="6"/>
      <c r="FW591" s="1"/>
      <c r="FX591"/>
      <c r="FY591"/>
      <c r="FZ591"/>
      <c r="GA591"/>
      <c r="GB591"/>
      <c r="GC591"/>
      <c r="GD591"/>
      <c r="GE591"/>
      <c r="GF591"/>
      <c r="GG591"/>
      <c r="GH591"/>
      <c r="GI591" s="6"/>
      <c r="GJ591"/>
      <c r="GK591"/>
      <c r="GL591" s="1"/>
    </row>
    <row r="592" spans="23:194" x14ac:dyDescent="0.25">
      <c r="W592"/>
      <c r="Z592"/>
      <c r="AD592"/>
      <c r="AI592"/>
      <c r="AL592"/>
      <c r="AQ592"/>
      <c r="AR592"/>
      <c r="AS592"/>
      <c r="AT592"/>
      <c r="AU592"/>
      <c r="AV592"/>
      <c r="AW592"/>
      <c r="AX592"/>
      <c r="AY592"/>
      <c r="AZ592"/>
      <c r="BA592"/>
      <c r="BB592"/>
      <c r="BC592"/>
      <c r="BD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s="6"/>
      <c r="FW592" s="1"/>
      <c r="FX592"/>
      <c r="FY592"/>
      <c r="FZ592"/>
      <c r="GA592"/>
      <c r="GB592"/>
      <c r="GC592"/>
      <c r="GD592"/>
      <c r="GE592"/>
      <c r="GF592"/>
      <c r="GG592"/>
      <c r="GH592"/>
      <c r="GI592" s="6"/>
      <c r="GJ592"/>
      <c r="GK592"/>
      <c r="GL592" s="1"/>
    </row>
    <row r="593" spans="23:194" x14ac:dyDescent="0.25">
      <c r="W593"/>
      <c r="Z593"/>
      <c r="AD593"/>
      <c r="AI593"/>
      <c r="AL593"/>
      <c r="AQ593"/>
      <c r="AR593"/>
      <c r="AS593"/>
      <c r="AT593"/>
      <c r="AU593"/>
      <c r="AV593"/>
      <c r="AW593"/>
      <c r="AX593"/>
      <c r="AY593"/>
      <c r="AZ593"/>
      <c r="BA593"/>
      <c r="BB593"/>
      <c r="BC593"/>
      <c r="BD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s="6"/>
      <c r="FW593" s="1"/>
      <c r="FX593"/>
      <c r="FY593"/>
      <c r="FZ593"/>
      <c r="GA593"/>
      <c r="GB593"/>
      <c r="GC593"/>
      <c r="GD593"/>
      <c r="GE593"/>
      <c r="GF593"/>
      <c r="GG593"/>
      <c r="GH593"/>
      <c r="GI593" s="6"/>
      <c r="GJ593"/>
      <c r="GK593"/>
      <c r="GL593" s="1"/>
    </row>
    <row r="594" spans="23:194" x14ac:dyDescent="0.25">
      <c r="W594"/>
      <c r="Z594"/>
      <c r="AD594"/>
      <c r="AI594"/>
      <c r="AL594"/>
      <c r="AQ594"/>
      <c r="AR594"/>
      <c r="AS594"/>
      <c r="AT594"/>
      <c r="AU594"/>
      <c r="AV594"/>
      <c r="AW594"/>
      <c r="AX594"/>
      <c r="AY594"/>
      <c r="AZ594"/>
      <c r="BA594"/>
      <c r="BB594"/>
      <c r="BC594"/>
      <c r="BD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s="6"/>
      <c r="FW594" s="1"/>
      <c r="FX594"/>
      <c r="FY594"/>
      <c r="FZ594"/>
      <c r="GA594"/>
      <c r="GB594"/>
      <c r="GC594"/>
      <c r="GD594"/>
      <c r="GE594"/>
      <c r="GF594"/>
      <c r="GG594"/>
      <c r="GH594"/>
      <c r="GI594" s="6"/>
      <c r="GJ594"/>
      <c r="GK594"/>
      <c r="GL594" s="1"/>
    </row>
    <row r="595" spans="23:194" x14ac:dyDescent="0.25">
      <c r="W595"/>
      <c r="Z595"/>
      <c r="AD595"/>
      <c r="AI595"/>
      <c r="AL595"/>
      <c r="AQ595"/>
      <c r="AR595"/>
      <c r="AS595"/>
      <c r="AT595"/>
      <c r="AU595"/>
      <c r="AV595"/>
      <c r="AW595"/>
      <c r="AX595"/>
      <c r="AY595"/>
      <c r="AZ595"/>
      <c r="BA595"/>
      <c r="BB595"/>
      <c r="BC595"/>
      <c r="BD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s="6"/>
      <c r="FW595" s="1"/>
      <c r="FX595"/>
      <c r="FY595"/>
      <c r="FZ595"/>
      <c r="GA595"/>
      <c r="GB595"/>
      <c r="GC595"/>
      <c r="GD595"/>
      <c r="GE595"/>
      <c r="GF595"/>
      <c r="GG595"/>
      <c r="GH595"/>
      <c r="GI595" s="6"/>
      <c r="GJ595"/>
      <c r="GK595"/>
      <c r="GL595" s="1"/>
    </row>
    <row r="596" spans="23:194" x14ac:dyDescent="0.25">
      <c r="W596"/>
      <c r="Z596"/>
      <c r="AD596"/>
      <c r="AI596"/>
      <c r="AL596"/>
      <c r="AQ596"/>
      <c r="AR596"/>
      <c r="AS596"/>
      <c r="AT596"/>
      <c r="AU596"/>
      <c r="AV596"/>
      <c r="AW596"/>
      <c r="AX596"/>
      <c r="AY596"/>
      <c r="AZ596"/>
      <c r="BA596"/>
      <c r="BB596"/>
      <c r="BC596"/>
      <c r="BD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s="6"/>
      <c r="FW596" s="1"/>
      <c r="FX596"/>
      <c r="FY596"/>
      <c r="FZ596"/>
      <c r="GA596"/>
      <c r="GB596"/>
      <c r="GC596"/>
      <c r="GD596"/>
      <c r="GE596"/>
      <c r="GF596"/>
      <c r="GG596"/>
      <c r="GH596"/>
      <c r="GI596" s="6"/>
      <c r="GJ596"/>
      <c r="GK596"/>
      <c r="GL596" s="1"/>
    </row>
    <row r="597" spans="23:194" x14ac:dyDescent="0.25">
      <c r="W597"/>
      <c r="Z597"/>
      <c r="AD597"/>
      <c r="AI597"/>
      <c r="AL597"/>
      <c r="AQ597"/>
      <c r="AR597"/>
      <c r="AS597"/>
      <c r="AT597"/>
      <c r="AU597"/>
      <c r="AV597"/>
      <c r="AW597"/>
      <c r="AX597"/>
      <c r="AY597"/>
      <c r="AZ597"/>
      <c r="BA597"/>
      <c r="BB597"/>
      <c r="BC597"/>
      <c r="BD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s="6"/>
      <c r="FW597" s="1"/>
      <c r="FX597"/>
      <c r="FY597"/>
      <c r="FZ597"/>
      <c r="GA597"/>
      <c r="GB597"/>
      <c r="GC597"/>
      <c r="GD597"/>
      <c r="GE597"/>
      <c r="GF597"/>
      <c r="GG597"/>
      <c r="GH597"/>
      <c r="GI597" s="6"/>
      <c r="GJ597"/>
      <c r="GK597"/>
      <c r="GL597" s="1"/>
    </row>
    <row r="598" spans="23:194" x14ac:dyDescent="0.25">
      <c r="W598"/>
      <c r="Z598"/>
      <c r="AD598"/>
      <c r="AI598"/>
      <c r="AL598"/>
      <c r="AQ598"/>
      <c r="AR598"/>
      <c r="AS598"/>
      <c r="AT598"/>
      <c r="AU598"/>
      <c r="AV598"/>
      <c r="AW598"/>
      <c r="AX598"/>
      <c r="AY598"/>
      <c r="AZ598"/>
      <c r="BA598"/>
      <c r="BB598"/>
      <c r="BC598"/>
      <c r="BD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s="6"/>
      <c r="FW598" s="1"/>
      <c r="FX598"/>
      <c r="FY598"/>
      <c r="FZ598"/>
      <c r="GA598"/>
      <c r="GB598"/>
      <c r="GC598"/>
      <c r="GD598"/>
      <c r="GE598"/>
      <c r="GF598"/>
      <c r="GG598"/>
      <c r="GH598"/>
      <c r="GI598" s="6"/>
      <c r="GJ598"/>
      <c r="GK598"/>
      <c r="GL598" s="1"/>
    </row>
    <row r="599" spans="23:194" x14ac:dyDescent="0.25">
      <c r="W599"/>
      <c r="Z599"/>
      <c r="AD599"/>
      <c r="AI599"/>
      <c r="AL599"/>
      <c r="AQ599"/>
      <c r="AR599"/>
      <c r="AS599"/>
      <c r="AT599"/>
      <c r="AU599"/>
      <c r="AV599"/>
      <c r="AW599"/>
      <c r="AX599"/>
      <c r="AY599"/>
      <c r="AZ599"/>
      <c r="BA599"/>
      <c r="BB599"/>
      <c r="BC599"/>
      <c r="BD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s="6"/>
      <c r="FW599" s="1"/>
      <c r="FX599"/>
      <c r="FY599"/>
      <c r="FZ599"/>
      <c r="GA599"/>
      <c r="GB599"/>
      <c r="GC599"/>
      <c r="GD599"/>
      <c r="GE599"/>
      <c r="GF599"/>
      <c r="GG599"/>
      <c r="GH599"/>
      <c r="GI599" s="6"/>
      <c r="GJ599"/>
      <c r="GK599"/>
      <c r="GL599" s="1"/>
    </row>
    <row r="600" spans="23:194" x14ac:dyDescent="0.25">
      <c r="W600"/>
      <c r="Z600"/>
      <c r="AD600"/>
      <c r="AI600"/>
      <c r="AL600"/>
      <c r="AQ600"/>
      <c r="AR600"/>
      <c r="AS600"/>
      <c r="AT600"/>
      <c r="AU600"/>
      <c r="AV600"/>
      <c r="AW600"/>
      <c r="AX600"/>
      <c r="AY600"/>
      <c r="AZ600"/>
      <c r="BA600"/>
      <c r="BB600"/>
      <c r="BC600"/>
      <c r="BD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s="6"/>
      <c r="FW600" s="1"/>
      <c r="FX600"/>
      <c r="FY600"/>
      <c r="FZ600"/>
      <c r="GA600"/>
      <c r="GB600"/>
      <c r="GC600"/>
      <c r="GD600"/>
      <c r="GE600"/>
      <c r="GF600"/>
      <c r="GG600"/>
      <c r="GH600"/>
      <c r="GI600" s="6"/>
      <c r="GJ600"/>
      <c r="GK600"/>
      <c r="GL600" s="1"/>
    </row>
    <row r="601" spans="23:194" x14ac:dyDescent="0.25">
      <c r="W601"/>
      <c r="Z601"/>
      <c r="AD601"/>
      <c r="AI601"/>
      <c r="AL601"/>
      <c r="AQ601"/>
      <c r="AR601"/>
      <c r="AS601"/>
      <c r="AT601"/>
      <c r="AU601"/>
      <c r="AV601"/>
      <c r="AW601"/>
      <c r="AX601"/>
      <c r="AY601"/>
      <c r="AZ601"/>
      <c r="BA601"/>
      <c r="BB601"/>
      <c r="BC601"/>
      <c r="BD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s="6"/>
      <c r="FW601" s="1"/>
      <c r="FX601"/>
      <c r="FY601"/>
      <c r="FZ601"/>
      <c r="GA601"/>
      <c r="GB601"/>
      <c r="GC601"/>
      <c r="GD601"/>
      <c r="GE601"/>
      <c r="GF601"/>
      <c r="GG601"/>
      <c r="GH601"/>
      <c r="GI601" s="6"/>
      <c r="GJ601"/>
      <c r="GK601"/>
      <c r="GL601" s="1"/>
    </row>
    <row r="602" spans="23:194" x14ac:dyDescent="0.25">
      <c r="W602"/>
      <c r="Z602"/>
      <c r="AD602"/>
      <c r="AI602"/>
      <c r="AL602"/>
      <c r="AQ602"/>
      <c r="AR602"/>
      <c r="AS602"/>
      <c r="AT602"/>
      <c r="AU602"/>
      <c r="AV602"/>
      <c r="AW602"/>
      <c r="AX602"/>
      <c r="AY602"/>
      <c r="AZ602"/>
      <c r="BA602"/>
      <c r="BB602"/>
      <c r="BC602"/>
      <c r="BD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s="6"/>
      <c r="FW602" s="1"/>
      <c r="FX602"/>
      <c r="FY602"/>
      <c r="FZ602"/>
      <c r="GA602"/>
      <c r="GB602"/>
      <c r="GC602"/>
      <c r="GD602"/>
      <c r="GE602"/>
      <c r="GF602"/>
      <c r="GG602"/>
      <c r="GH602"/>
      <c r="GI602" s="6"/>
      <c r="GJ602"/>
      <c r="GK602"/>
      <c r="GL602" s="1"/>
    </row>
    <row r="603" spans="23:194" x14ac:dyDescent="0.25">
      <c r="W603"/>
      <c r="Z603"/>
      <c r="AD603"/>
      <c r="AI603"/>
      <c r="AL603"/>
      <c r="AQ603"/>
      <c r="AR603"/>
      <c r="AS603"/>
      <c r="AT603"/>
      <c r="AU603"/>
      <c r="AV603"/>
      <c r="AW603"/>
      <c r="AX603"/>
      <c r="AY603"/>
      <c r="AZ603"/>
      <c r="BA603"/>
      <c r="BB603"/>
      <c r="BC603"/>
      <c r="BD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s="6"/>
      <c r="FW603" s="1"/>
      <c r="FX603"/>
      <c r="FY603"/>
      <c r="FZ603"/>
      <c r="GA603"/>
      <c r="GB603"/>
      <c r="GC603"/>
      <c r="GD603"/>
      <c r="GE603"/>
      <c r="GF603"/>
      <c r="GG603"/>
      <c r="GH603"/>
      <c r="GI603" s="6"/>
      <c r="GJ603"/>
      <c r="GK603"/>
      <c r="GL603" s="1"/>
    </row>
    <row r="604" spans="23:194" x14ac:dyDescent="0.25">
      <c r="W604"/>
      <c r="Z604"/>
      <c r="AD604"/>
      <c r="AI604"/>
      <c r="AL604"/>
      <c r="AQ604"/>
      <c r="AR604"/>
      <c r="AS604"/>
      <c r="AT604"/>
      <c r="AU604"/>
      <c r="AV604"/>
      <c r="AW604"/>
      <c r="AX604"/>
      <c r="AY604"/>
      <c r="AZ604"/>
      <c r="BA604"/>
      <c r="BB604"/>
      <c r="BC604"/>
      <c r="BD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s="6"/>
      <c r="FW604" s="1"/>
      <c r="FX604"/>
      <c r="FY604"/>
      <c r="FZ604"/>
      <c r="GA604"/>
      <c r="GB604"/>
      <c r="GC604"/>
      <c r="GD604"/>
      <c r="GE604"/>
      <c r="GF604"/>
      <c r="GG604"/>
      <c r="GH604"/>
      <c r="GI604" s="6"/>
      <c r="GJ604"/>
      <c r="GK604"/>
      <c r="GL604" s="1"/>
    </row>
    <row r="605" spans="23:194" x14ac:dyDescent="0.25">
      <c r="W605"/>
      <c r="Z605"/>
      <c r="AD605"/>
      <c r="AI605"/>
      <c r="AL605"/>
      <c r="AQ605"/>
      <c r="AR605"/>
      <c r="AS605"/>
      <c r="AT605"/>
      <c r="AU605"/>
      <c r="AV605"/>
      <c r="AW605"/>
      <c r="AX605"/>
      <c r="AY605"/>
      <c r="AZ605"/>
      <c r="BA605"/>
      <c r="BB605"/>
      <c r="BC605"/>
      <c r="BD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s="6"/>
      <c r="FW605" s="1"/>
      <c r="FX605"/>
      <c r="FY605"/>
      <c r="FZ605"/>
      <c r="GA605"/>
      <c r="GB605"/>
      <c r="GC605"/>
      <c r="GD605"/>
      <c r="GE605"/>
      <c r="GF605"/>
      <c r="GG605"/>
      <c r="GH605"/>
      <c r="GI605" s="6"/>
      <c r="GJ605"/>
      <c r="GK605"/>
      <c r="GL605" s="1"/>
    </row>
    <row r="606" spans="23:194" x14ac:dyDescent="0.25">
      <c r="W606"/>
      <c r="Z606"/>
      <c r="AD606"/>
      <c r="AI606"/>
      <c r="AL606"/>
      <c r="AQ606"/>
      <c r="AR606"/>
      <c r="AS606"/>
      <c r="AT606"/>
      <c r="AU606"/>
      <c r="AV606"/>
      <c r="AW606"/>
      <c r="AX606"/>
      <c r="AY606"/>
      <c r="AZ606"/>
      <c r="BA606"/>
      <c r="BB606"/>
      <c r="BC606"/>
      <c r="BD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s="6"/>
      <c r="FW606" s="1"/>
      <c r="FX606"/>
      <c r="FY606"/>
      <c r="FZ606"/>
      <c r="GA606"/>
      <c r="GB606"/>
      <c r="GC606"/>
      <c r="GD606"/>
      <c r="GE606"/>
      <c r="GF606"/>
      <c r="GG606"/>
      <c r="GH606"/>
      <c r="GI606" s="6"/>
      <c r="GJ606"/>
      <c r="GK606"/>
      <c r="GL606" s="1"/>
    </row>
    <row r="607" spans="23:194" x14ac:dyDescent="0.25">
      <c r="W607"/>
      <c r="Z607"/>
      <c r="AD607"/>
      <c r="AI607"/>
      <c r="AL607"/>
      <c r="AQ607"/>
      <c r="AR607"/>
      <c r="AS607"/>
      <c r="AT607"/>
      <c r="AU607"/>
      <c r="AV607"/>
      <c r="AW607"/>
      <c r="AX607"/>
      <c r="AY607"/>
      <c r="AZ607"/>
      <c r="BA607"/>
      <c r="BB607"/>
      <c r="BC607"/>
      <c r="BD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s="6"/>
      <c r="FW607" s="1"/>
      <c r="FX607"/>
      <c r="FY607"/>
      <c r="FZ607"/>
      <c r="GA607"/>
      <c r="GB607"/>
      <c r="GC607"/>
      <c r="GD607"/>
      <c r="GE607"/>
      <c r="GF607"/>
      <c r="GG607"/>
      <c r="GH607"/>
      <c r="GI607" s="6"/>
      <c r="GJ607"/>
      <c r="GK607"/>
      <c r="GL607" s="1"/>
    </row>
    <row r="608" spans="23:194" x14ac:dyDescent="0.25">
      <c r="W608"/>
      <c r="Z608"/>
      <c r="AD608"/>
      <c r="AI608"/>
      <c r="AL608"/>
      <c r="AQ608"/>
      <c r="AR608"/>
      <c r="AS608"/>
      <c r="AT608"/>
      <c r="AU608"/>
      <c r="AV608"/>
      <c r="AW608"/>
      <c r="AX608"/>
      <c r="AY608"/>
      <c r="AZ608"/>
      <c r="BA608"/>
      <c r="BB608"/>
      <c r="BC608"/>
      <c r="BD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s="6"/>
      <c r="FW608" s="1"/>
      <c r="FX608"/>
      <c r="FY608"/>
      <c r="FZ608"/>
      <c r="GA608"/>
      <c r="GB608"/>
      <c r="GC608"/>
      <c r="GD608"/>
      <c r="GE608"/>
      <c r="GF608"/>
      <c r="GG608"/>
      <c r="GH608"/>
      <c r="GI608" s="6"/>
      <c r="GJ608"/>
      <c r="GK608"/>
      <c r="GL608" s="1"/>
    </row>
    <row r="609" spans="23:194" x14ac:dyDescent="0.25">
      <c r="W609"/>
      <c r="Z609"/>
      <c r="AD609"/>
      <c r="AI609"/>
      <c r="AL609"/>
      <c r="AQ609"/>
      <c r="AR609"/>
      <c r="AS609"/>
      <c r="AT609"/>
      <c r="AU609"/>
      <c r="AV609"/>
      <c r="AW609"/>
      <c r="AX609"/>
      <c r="AY609"/>
      <c r="AZ609"/>
      <c r="BA609"/>
      <c r="BB609"/>
      <c r="BC609"/>
      <c r="BD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s="6"/>
      <c r="FW609" s="1"/>
      <c r="FX609"/>
      <c r="FY609"/>
      <c r="FZ609"/>
      <c r="GA609"/>
      <c r="GB609"/>
      <c r="GC609"/>
      <c r="GD609"/>
      <c r="GE609"/>
      <c r="GF609"/>
      <c r="GG609"/>
      <c r="GH609"/>
      <c r="GI609" s="6"/>
      <c r="GJ609"/>
      <c r="GK609"/>
      <c r="GL609" s="1"/>
    </row>
    <row r="610" spans="23:194" x14ac:dyDescent="0.25">
      <c r="W610"/>
      <c r="Z610"/>
      <c r="AD610"/>
      <c r="AI610"/>
      <c r="AL610"/>
      <c r="AQ610"/>
      <c r="AR610"/>
      <c r="AS610"/>
      <c r="AT610"/>
      <c r="AU610"/>
      <c r="AV610"/>
      <c r="AW610"/>
      <c r="AX610"/>
      <c r="AY610"/>
      <c r="AZ610"/>
      <c r="BA610"/>
      <c r="BB610"/>
      <c r="BC610"/>
      <c r="BD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s="6"/>
      <c r="FW610" s="1"/>
      <c r="FX610"/>
      <c r="FY610"/>
      <c r="FZ610"/>
      <c r="GA610"/>
      <c r="GB610"/>
      <c r="GC610"/>
      <c r="GD610"/>
      <c r="GE610"/>
      <c r="GF610"/>
      <c r="GG610"/>
      <c r="GH610"/>
      <c r="GI610" s="6"/>
      <c r="GJ610"/>
      <c r="GK610"/>
      <c r="GL610" s="1"/>
    </row>
    <row r="611" spans="23:194" x14ac:dyDescent="0.25">
      <c r="W611"/>
      <c r="Z611"/>
      <c r="AD611"/>
      <c r="AI611"/>
      <c r="AL611"/>
      <c r="AQ611"/>
      <c r="AR611"/>
      <c r="AS611"/>
      <c r="AT611"/>
      <c r="AU611"/>
      <c r="AV611"/>
      <c r="AW611"/>
      <c r="AX611"/>
      <c r="AY611"/>
      <c r="AZ611"/>
      <c r="BA611"/>
      <c r="BB611"/>
      <c r="BC611"/>
      <c r="BD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s="6"/>
      <c r="FW611" s="1"/>
      <c r="FX611"/>
      <c r="FY611"/>
      <c r="FZ611"/>
      <c r="GA611"/>
      <c r="GB611"/>
      <c r="GC611"/>
      <c r="GD611"/>
      <c r="GE611"/>
      <c r="GF611"/>
      <c r="GG611"/>
      <c r="GH611"/>
      <c r="GI611" s="6"/>
      <c r="GJ611"/>
      <c r="GK611"/>
      <c r="GL611" s="1"/>
    </row>
    <row r="612" spans="23:194" x14ac:dyDescent="0.25">
      <c r="W612"/>
      <c r="Z612"/>
      <c r="AD612"/>
      <c r="AI612"/>
      <c r="AL612"/>
      <c r="AQ612"/>
      <c r="AR612"/>
      <c r="AS612"/>
      <c r="AT612"/>
      <c r="AU612"/>
      <c r="AV612"/>
      <c r="AW612"/>
      <c r="AX612"/>
      <c r="AY612"/>
      <c r="AZ612"/>
      <c r="BA612"/>
      <c r="BB612"/>
      <c r="BC612"/>
      <c r="BD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s="6"/>
      <c r="FW612" s="1"/>
      <c r="FX612"/>
      <c r="FY612"/>
      <c r="FZ612"/>
      <c r="GA612"/>
      <c r="GB612"/>
      <c r="GC612"/>
      <c r="GD612"/>
      <c r="GE612"/>
      <c r="GF612"/>
      <c r="GG612"/>
      <c r="GH612"/>
      <c r="GI612" s="6"/>
      <c r="GJ612"/>
      <c r="GK612"/>
      <c r="GL612" s="1"/>
    </row>
    <row r="613" spans="23:194" x14ac:dyDescent="0.25">
      <c r="W613"/>
      <c r="Z613"/>
      <c r="AD613"/>
      <c r="AI613"/>
      <c r="AL613"/>
      <c r="AQ613"/>
      <c r="AR613"/>
      <c r="AS613"/>
      <c r="AT613"/>
      <c r="AU613"/>
      <c r="AV613"/>
      <c r="AW613"/>
      <c r="AX613"/>
      <c r="AY613"/>
      <c r="AZ613"/>
      <c r="BA613"/>
      <c r="BB613"/>
      <c r="BC613"/>
      <c r="BD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s="6"/>
      <c r="FW613" s="1"/>
      <c r="FX613"/>
      <c r="FY613"/>
      <c r="FZ613"/>
      <c r="GA613"/>
      <c r="GB613"/>
      <c r="GC613"/>
      <c r="GD613"/>
      <c r="GE613"/>
      <c r="GF613"/>
      <c r="GG613"/>
      <c r="GH613"/>
      <c r="GI613" s="6"/>
      <c r="GJ613"/>
      <c r="GK613"/>
      <c r="GL613" s="1"/>
    </row>
    <row r="614" spans="23:194" x14ac:dyDescent="0.25">
      <c r="W614"/>
      <c r="Z614"/>
      <c r="AD614"/>
      <c r="AI614"/>
      <c r="AL614"/>
      <c r="AQ614"/>
      <c r="AR614"/>
      <c r="AS614"/>
      <c r="AT614"/>
      <c r="AU614"/>
      <c r="AV614"/>
      <c r="AW614"/>
      <c r="AX614"/>
      <c r="AY614"/>
      <c r="AZ614"/>
      <c r="BA614"/>
      <c r="BB614"/>
      <c r="BC614"/>
      <c r="BD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s="6"/>
      <c r="FW614" s="1"/>
      <c r="FX614"/>
      <c r="FY614"/>
      <c r="FZ614"/>
      <c r="GA614"/>
      <c r="GB614"/>
      <c r="GC614"/>
      <c r="GD614"/>
      <c r="GE614"/>
      <c r="GF614"/>
      <c r="GG614"/>
      <c r="GH614"/>
      <c r="GI614" s="6"/>
      <c r="GJ614"/>
      <c r="GK614"/>
      <c r="GL614" s="1"/>
    </row>
    <row r="615" spans="23:194" x14ac:dyDescent="0.25">
      <c r="W615"/>
      <c r="Z615"/>
      <c r="AD615"/>
      <c r="AI615"/>
      <c r="AL615"/>
      <c r="AQ615"/>
      <c r="AR615"/>
      <c r="AS615"/>
      <c r="AT615"/>
      <c r="AU615"/>
      <c r="AV615"/>
      <c r="AW615"/>
      <c r="AX615"/>
      <c r="AY615"/>
      <c r="AZ615"/>
      <c r="BA615"/>
      <c r="BB615"/>
      <c r="BC615"/>
      <c r="BD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s="6"/>
      <c r="FW615" s="1"/>
      <c r="FX615"/>
      <c r="FY615"/>
      <c r="FZ615"/>
      <c r="GA615"/>
      <c r="GB615"/>
      <c r="GC615"/>
      <c r="GD615"/>
      <c r="GE615"/>
      <c r="GF615"/>
      <c r="GG615"/>
      <c r="GH615"/>
      <c r="GI615" s="6"/>
      <c r="GJ615"/>
      <c r="GK615"/>
      <c r="GL615" s="1"/>
    </row>
    <row r="616" spans="23:194" x14ac:dyDescent="0.25">
      <c r="W616"/>
      <c r="Z616"/>
      <c r="AD616"/>
      <c r="AI616"/>
      <c r="AL616"/>
      <c r="AQ616"/>
      <c r="AR616"/>
      <c r="AS616"/>
      <c r="AT616"/>
      <c r="AU616"/>
      <c r="AV616"/>
      <c r="AW616"/>
      <c r="AX616"/>
      <c r="AY616"/>
      <c r="AZ616"/>
      <c r="BA616"/>
      <c r="BB616"/>
      <c r="BC616"/>
      <c r="BD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s="6"/>
      <c r="FW616" s="1"/>
      <c r="FX616"/>
      <c r="FY616"/>
      <c r="FZ616"/>
      <c r="GA616"/>
      <c r="GB616"/>
      <c r="GC616"/>
      <c r="GD616"/>
      <c r="GE616"/>
      <c r="GF616"/>
      <c r="GG616"/>
      <c r="GH616"/>
      <c r="GI616" s="6"/>
      <c r="GJ616"/>
      <c r="GK616"/>
      <c r="GL616" s="1"/>
    </row>
    <row r="617" spans="23:194" x14ac:dyDescent="0.25">
      <c r="W617"/>
      <c r="Z617"/>
      <c r="AD617"/>
      <c r="AI617"/>
      <c r="AL617"/>
      <c r="AQ617"/>
      <c r="AR617"/>
      <c r="AS617"/>
      <c r="AT617"/>
      <c r="AU617"/>
      <c r="AV617"/>
      <c r="AW617"/>
      <c r="AX617"/>
      <c r="AY617"/>
      <c r="AZ617"/>
      <c r="BA617"/>
      <c r="BB617"/>
      <c r="BC617"/>
      <c r="BD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s="6"/>
      <c r="FW617" s="1"/>
      <c r="FX617"/>
      <c r="FY617"/>
      <c r="FZ617"/>
      <c r="GA617"/>
      <c r="GB617"/>
      <c r="GC617"/>
      <c r="GD617"/>
      <c r="GE617"/>
      <c r="GF617"/>
      <c r="GG617"/>
      <c r="GH617"/>
      <c r="GI617" s="6"/>
      <c r="GJ617"/>
      <c r="GK617"/>
      <c r="GL617" s="1"/>
    </row>
    <row r="618" spans="23:194" x14ac:dyDescent="0.25">
      <c r="W618"/>
      <c r="Z618"/>
      <c r="AD618"/>
      <c r="AI618"/>
      <c r="AL618"/>
      <c r="AQ618"/>
      <c r="AR618"/>
      <c r="AS618"/>
      <c r="AT618"/>
      <c r="AU618"/>
      <c r="AV618"/>
      <c r="AW618"/>
      <c r="AX618"/>
      <c r="AY618"/>
      <c r="AZ618"/>
      <c r="BA618"/>
      <c r="BB618"/>
      <c r="BC618"/>
      <c r="BD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s="6"/>
      <c r="FW618" s="1"/>
      <c r="FX618"/>
      <c r="FY618"/>
      <c r="FZ618"/>
      <c r="GA618"/>
      <c r="GB618"/>
      <c r="GC618"/>
      <c r="GD618"/>
      <c r="GE618"/>
      <c r="GF618"/>
      <c r="GG618"/>
      <c r="GH618"/>
      <c r="GI618" s="6"/>
      <c r="GJ618"/>
      <c r="GK618"/>
      <c r="GL618" s="1"/>
    </row>
    <row r="619" spans="23:194" x14ac:dyDescent="0.25">
      <c r="W619"/>
      <c r="Z619"/>
      <c r="AD619"/>
      <c r="AI619"/>
      <c r="AL619"/>
      <c r="AQ619"/>
      <c r="AR619"/>
      <c r="AS619"/>
      <c r="AT619"/>
      <c r="AU619"/>
      <c r="AV619"/>
      <c r="AW619"/>
      <c r="AX619"/>
      <c r="AY619"/>
      <c r="AZ619"/>
      <c r="BA619"/>
      <c r="BB619"/>
      <c r="BC619"/>
      <c r="BD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s="6"/>
      <c r="FW619" s="1"/>
      <c r="FX619"/>
      <c r="FY619"/>
      <c r="FZ619"/>
      <c r="GA619"/>
      <c r="GB619"/>
      <c r="GC619"/>
      <c r="GD619"/>
      <c r="GE619"/>
      <c r="GF619"/>
      <c r="GG619"/>
      <c r="GH619"/>
      <c r="GI619" s="6"/>
      <c r="GJ619"/>
      <c r="GK619"/>
      <c r="GL619" s="1"/>
    </row>
    <row r="620" spans="23:194" x14ac:dyDescent="0.25">
      <c r="W620"/>
      <c r="Z620"/>
      <c r="AD620"/>
      <c r="AI620"/>
      <c r="AL620"/>
      <c r="AQ620"/>
      <c r="AR620"/>
      <c r="AS620"/>
      <c r="AT620"/>
      <c r="AU620"/>
      <c r="AV620"/>
      <c r="AW620"/>
      <c r="AX620"/>
      <c r="AY620"/>
      <c r="AZ620"/>
      <c r="BA620"/>
      <c r="BB620"/>
      <c r="BC620"/>
      <c r="BD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s="6"/>
      <c r="FW620" s="1"/>
      <c r="FX620"/>
      <c r="FY620"/>
      <c r="FZ620"/>
      <c r="GA620"/>
      <c r="GB620"/>
      <c r="GC620"/>
      <c r="GD620"/>
      <c r="GE620"/>
      <c r="GF620"/>
      <c r="GG620"/>
      <c r="GH620"/>
      <c r="GI620" s="6"/>
      <c r="GJ620"/>
      <c r="GK620"/>
      <c r="GL620" s="1"/>
    </row>
    <row r="621" spans="23:194" x14ac:dyDescent="0.25">
      <c r="W621"/>
      <c r="Z621"/>
      <c r="AD621"/>
      <c r="AI621"/>
      <c r="AL621"/>
      <c r="AQ621"/>
      <c r="AR621"/>
      <c r="AS621"/>
      <c r="AT621"/>
      <c r="AU621"/>
      <c r="AV621"/>
      <c r="AW621"/>
      <c r="AX621"/>
      <c r="AY621"/>
      <c r="AZ621"/>
      <c r="BA621"/>
      <c r="BB621"/>
      <c r="BC621"/>
      <c r="BD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s="6"/>
      <c r="FW621" s="1"/>
      <c r="FX621"/>
      <c r="FY621"/>
      <c r="FZ621"/>
      <c r="GA621"/>
      <c r="GB621"/>
      <c r="GC621"/>
      <c r="GD621"/>
      <c r="GE621"/>
      <c r="GF621"/>
      <c r="GG621"/>
      <c r="GH621"/>
      <c r="GI621" s="6"/>
      <c r="GJ621"/>
      <c r="GK621"/>
      <c r="GL621" s="1"/>
    </row>
    <row r="622" spans="23:194" x14ac:dyDescent="0.25">
      <c r="W622"/>
      <c r="Z622"/>
      <c r="AD622"/>
      <c r="AI622"/>
      <c r="AL622"/>
      <c r="AQ622"/>
      <c r="AR622"/>
      <c r="AS622"/>
      <c r="AT622"/>
      <c r="AU622"/>
      <c r="AV622"/>
      <c r="AW622"/>
      <c r="AX622"/>
      <c r="AY622"/>
      <c r="AZ622"/>
      <c r="BA622"/>
      <c r="BB622"/>
      <c r="BC622"/>
      <c r="BD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s="6"/>
      <c r="FW622" s="1"/>
      <c r="FX622"/>
      <c r="FY622"/>
      <c r="FZ622"/>
      <c r="GA622"/>
      <c r="GB622"/>
      <c r="GC622"/>
      <c r="GD622"/>
      <c r="GE622"/>
      <c r="GF622"/>
      <c r="GG622"/>
      <c r="GH622"/>
      <c r="GI622" s="6"/>
      <c r="GJ622"/>
      <c r="GK622"/>
      <c r="GL622" s="1"/>
    </row>
    <row r="623" spans="23:194" x14ac:dyDescent="0.25">
      <c r="W623"/>
      <c r="Z623"/>
      <c r="AD623"/>
      <c r="AI623"/>
      <c r="AL623"/>
      <c r="AQ623"/>
      <c r="AR623"/>
      <c r="AS623"/>
      <c r="AT623"/>
      <c r="AU623"/>
      <c r="AV623"/>
      <c r="AW623"/>
      <c r="AX623"/>
      <c r="AY623"/>
      <c r="AZ623"/>
      <c r="BA623"/>
      <c r="BB623"/>
      <c r="BC623"/>
      <c r="BD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s="6"/>
      <c r="FW623" s="1"/>
      <c r="FX623"/>
      <c r="FY623"/>
      <c r="FZ623"/>
      <c r="GA623"/>
      <c r="GB623"/>
      <c r="GC623"/>
      <c r="GD623"/>
      <c r="GE623"/>
      <c r="GF623"/>
      <c r="GG623"/>
      <c r="GH623"/>
      <c r="GI623" s="6"/>
      <c r="GJ623"/>
      <c r="GK623"/>
      <c r="GL623" s="1"/>
    </row>
    <row r="624" spans="23:194" x14ac:dyDescent="0.25">
      <c r="W624"/>
      <c r="Z624"/>
      <c r="AD624"/>
      <c r="AI624"/>
      <c r="AL624"/>
      <c r="AQ624"/>
      <c r="AR624"/>
      <c r="AS624"/>
      <c r="AT624"/>
      <c r="AU624"/>
      <c r="AV624"/>
      <c r="AW624"/>
      <c r="AX624"/>
      <c r="AY624"/>
      <c r="AZ624"/>
      <c r="BA624"/>
      <c r="BB624"/>
      <c r="BC624"/>
      <c r="BD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s="6"/>
      <c r="FW624" s="1"/>
      <c r="FX624"/>
      <c r="FY624"/>
      <c r="FZ624"/>
      <c r="GA624"/>
      <c r="GB624"/>
      <c r="GC624"/>
      <c r="GD624"/>
      <c r="GE624"/>
      <c r="GF624"/>
      <c r="GG624"/>
      <c r="GH624"/>
      <c r="GI624" s="6"/>
      <c r="GJ624"/>
      <c r="GK624"/>
      <c r="GL624" s="1"/>
    </row>
    <row r="625" spans="23:194" x14ac:dyDescent="0.25">
      <c r="W625"/>
      <c r="Z625"/>
      <c r="AD625"/>
      <c r="AI625"/>
      <c r="AL625"/>
      <c r="AQ625"/>
      <c r="AR625"/>
      <c r="AS625"/>
      <c r="AT625"/>
      <c r="AU625"/>
      <c r="AV625"/>
      <c r="AW625"/>
      <c r="AX625"/>
      <c r="AY625"/>
      <c r="AZ625"/>
      <c r="BA625"/>
      <c r="BB625"/>
      <c r="BC625"/>
      <c r="BD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s="6"/>
      <c r="FW625" s="1"/>
      <c r="FX625"/>
      <c r="FY625"/>
      <c r="FZ625"/>
      <c r="GA625"/>
      <c r="GB625"/>
      <c r="GC625"/>
      <c r="GD625"/>
      <c r="GE625"/>
      <c r="GF625"/>
      <c r="GG625"/>
      <c r="GH625"/>
      <c r="GI625" s="6"/>
      <c r="GJ625"/>
      <c r="GK625"/>
      <c r="GL625" s="1"/>
    </row>
    <row r="626" spans="23:194" x14ac:dyDescent="0.25">
      <c r="W626"/>
      <c r="Z626"/>
      <c r="AD626"/>
      <c r="AI626"/>
      <c r="AL626"/>
      <c r="AQ626"/>
      <c r="AR626"/>
      <c r="AS626"/>
      <c r="AT626"/>
      <c r="AU626"/>
      <c r="AV626"/>
      <c r="AW626"/>
      <c r="AX626"/>
      <c r="AY626"/>
      <c r="AZ626"/>
      <c r="BA626"/>
      <c r="BB626"/>
      <c r="BC626"/>
      <c r="BD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s="6"/>
      <c r="FW626" s="1"/>
      <c r="FX626"/>
      <c r="FY626"/>
      <c r="FZ626"/>
      <c r="GA626"/>
      <c r="GB626"/>
      <c r="GC626"/>
      <c r="GD626"/>
      <c r="GE626"/>
      <c r="GF626"/>
      <c r="GG626"/>
      <c r="GH626"/>
      <c r="GI626" s="6"/>
      <c r="GJ626"/>
      <c r="GK626"/>
      <c r="GL626" s="1"/>
    </row>
    <row r="627" spans="23:194" x14ac:dyDescent="0.25">
      <c r="W627"/>
      <c r="Z627"/>
      <c r="AD627"/>
      <c r="AI627"/>
      <c r="AL627"/>
      <c r="AQ627"/>
      <c r="AR627"/>
      <c r="AS627"/>
      <c r="AT627"/>
      <c r="AU627"/>
      <c r="AV627"/>
      <c r="AW627"/>
      <c r="AX627"/>
      <c r="AY627"/>
      <c r="AZ627"/>
      <c r="BA627"/>
      <c r="BB627"/>
      <c r="BC627"/>
      <c r="BD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s="6"/>
      <c r="FW627" s="1"/>
      <c r="FX627"/>
      <c r="FY627"/>
      <c r="FZ627"/>
      <c r="GA627"/>
      <c r="GB627"/>
      <c r="GC627"/>
      <c r="GD627"/>
      <c r="GE627"/>
      <c r="GF627"/>
      <c r="GG627"/>
      <c r="GH627"/>
      <c r="GI627" s="6"/>
      <c r="GJ627"/>
      <c r="GK627"/>
      <c r="GL627" s="1"/>
    </row>
    <row r="628" spans="23:194" x14ac:dyDescent="0.25">
      <c r="W628"/>
      <c r="Z628"/>
      <c r="AD628"/>
      <c r="AI628"/>
      <c r="AL628"/>
      <c r="AQ628"/>
      <c r="AR628"/>
      <c r="AS628"/>
      <c r="AT628"/>
      <c r="AU628"/>
      <c r="AV628"/>
      <c r="AW628"/>
      <c r="AX628"/>
      <c r="AY628"/>
      <c r="AZ628"/>
      <c r="BA628"/>
      <c r="BB628"/>
      <c r="BC628"/>
      <c r="BD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s="6"/>
      <c r="FW628" s="1"/>
      <c r="FX628"/>
      <c r="FY628"/>
      <c r="FZ628"/>
      <c r="GA628"/>
      <c r="GB628"/>
      <c r="GC628"/>
      <c r="GD628"/>
      <c r="GE628"/>
      <c r="GF628"/>
      <c r="GG628"/>
      <c r="GH628"/>
      <c r="GI628" s="6"/>
      <c r="GJ628"/>
      <c r="GK628"/>
      <c r="GL628" s="1"/>
    </row>
    <row r="629" spans="23:194" x14ac:dyDescent="0.25">
      <c r="W629"/>
      <c r="Z629"/>
      <c r="AD629"/>
      <c r="AI629"/>
      <c r="AL629"/>
      <c r="AQ629"/>
      <c r="AR629"/>
      <c r="AS629"/>
      <c r="AT629"/>
      <c r="AU629"/>
      <c r="AV629"/>
      <c r="AW629"/>
      <c r="AX629"/>
      <c r="AY629"/>
      <c r="AZ629"/>
      <c r="BA629"/>
      <c r="BB629"/>
      <c r="BC629"/>
      <c r="BD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s="6"/>
      <c r="FW629" s="1"/>
      <c r="FX629"/>
      <c r="FY629"/>
      <c r="FZ629"/>
      <c r="GA629"/>
      <c r="GB629"/>
      <c r="GC629"/>
      <c r="GD629"/>
      <c r="GE629"/>
      <c r="GF629"/>
      <c r="GG629"/>
      <c r="GH629"/>
      <c r="GI629" s="6"/>
      <c r="GJ629"/>
      <c r="GK629"/>
      <c r="GL629" s="1"/>
    </row>
    <row r="630" spans="23:194" x14ac:dyDescent="0.25">
      <c r="W630"/>
      <c r="Z630"/>
      <c r="AD630"/>
      <c r="AI630"/>
      <c r="AL630"/>
      <c r="AQ630"/>
      <c r="AR630"/>
      <c r="AS630"/>
      <c r="AT630"/>
      <c r="AU630"/>
      <c r="AV630"/>
      <c r="AW630"/>
      <c r="AX630"/>
      <c r="AY630"/>
      <c r="AZ630"/>
      <c r="BA630"/>
      <c r="BB630"/>
      <c r="BC630"/>
      <c r="BD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s="6"/>
      <c r="FW630" s="1"/>
      <c r="FX630"/>
      <c r="FY630"/>
      <c r="FZ630"/>
      <c r="GA630"/>
      <c r="GB630"/>
      <c r="GC630"/>
      <c r="GD630"/>
      <c r="GE630"/>
      <c r="GF630"/>
      <c r="GG630"/>
      <c r="GH630"/>
      <c r="GI630" s="6"/>
      <c r="GJ630"/>
      <c r="GK630"/>
      <c r="GL630" s="1"/>
    </row>
    <row r="631" spans="23:194" x14ac:dyDescent="0.25">
      <c r="W631"/>
      <c r="Z631"/>
      <c r="AD631"/>
      <c r="AI631"/>
      <c r="AL631"/>
      <c r="AQ631"/>
      <c r="AR631"/>
      <c r="AS631"/>
      <c r="AT631"/>
      <c r="AU631"/>
      <c r="AV631"/>
      <c r="AW631"/>
      <c r="AX631"/>
      <c r="AY631"/>
      <c r="AZ631"/>
      <c r="BA631"/>
      <c r="BB631"/>
      <c r="BC631"/>
      <c r="BD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s="6"/>
      <c r="FW631" s="1"/>
      <c r="FX631"/>
      <c r="FY631"/>
      <c r="FZ631"/>
      <c r="GA631"/>
      <c r="GB631"/>
      <c r="GC631"/>
      <c r="GD631"/>
      <c r="GE631"/>
      <c r="GF631"/>
      <c r="GG631"/>
      <c r="GH631"/>
      <c r="GI631" s="6"/>
      <c r="GJ631"/>
      <c r="GK631"/>
      <c r="GL631" s="1"/>
    </row>
    <row r="632" spans="23:194" x14ac:dyDescent="0.25">
      <c r="W632"/>
      <c r="Z632"/>
      <c r="AD632"/>
      <c r="AI632"/>
      <c r="AL632"/>
      <c r="AQ632"/>
      <c r="AR632"/>
      <c r="AS632"/>
      <c r="AT632"/>
      <c r="AU632"/>
      <c r="AV632"/>
      <c r="AW632"/>
      <c r="AX632"/>
      <c r="AY632"/>
      <c r="AZ632"/>
      <c r="BA632"/>
      <c r="BB632"/>
      <c r="BC632"/>
      <c r="BD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s="6"/>
      <c r="FW632" s="1"/>
      <c r="FX632"/>
      <c r="FY632"/>
      <c r="FZ632"/>
      <c r="GA632"/>
      <c r="GB632"/>
      <c r="GC632"/>
      <c r="GD632"/>
      <c r="GE632"/>
      <c r="GF632"/>
      <c r="GG632"/>
      <c r="GH632"/>
      <c r="GI632" s="6"/>
      <c r="GJ632"/>
      <c r="GK632"/>
      <c r="GL632" s="1"/>
    </row>
    <row r="633" spans="23:194" x14ac:dyDescent="0.25">
      <c r="W633"/>
      <c r="Z633"/>
      <c r="AD633"/>
      <c r="AI633"/>
      <c r="AL633"/>
      <c r="AQ633"/>
      <c r="AR633"/>
      <c r="AS633"/>
      <c r="AT633"/>
      <c r="AU633"/>
      <c r="AV633"/>
      <c r="AW633"/>
      <c r="AX633"/>
      <c r="AY633"/>
      <c r="AZ633"/>
      <c r="BA633"/>
      <c r="BB633"/>
      <c r="BC633"/>
      <c r="BD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s="6"/>
      <c r="FW633" s="1"/>
      <c r="FX633"/>
      <c r="FY633"/>
      <c r="FZ633"/>
      <c r="GA633"/>
      <c r="GB633"/>
      <c r="GC633"/>
      <c r="GD633"/>
      <c r="GE633"/>
      <c r="GF633"/>
      <c r="GG633"/>
      <c r="GH633"/>
      <c r="GI633" s="6"/>
      <c r="GJ633"/>
      <c r="GK633"/>
      <c r="GL633" s="1"/>
    </row>
    <row r="634" spans="23:194" x14ac:dyDescent="0.25">
      <c r="W634"/>
      <c r="Z634"/>
      <c r="AD634"/>
      <c r="AI634"/>
      <c r="AL634"/>
      <c r="AQ634"/>
      <c r="AR634"/>
      <c r="AS634"/>
      <c r="AT634"/>
      <c r="AU634"/>
      <c r="AV634"/>
      <c r="AW634"/>
      <c r="AX634"/>
      <c r="AY634"/>
      <c r="AZ634"/>
      <c r="BA634"/>
      <c r="BB634"/>
      <c r="BC634"/>
      <c r="BD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s="6"/>
      <c r="FW634" s="1"/>
      <c r="FX634"/>
      <c r="FY634"/>
      <c r="FZ634"/>
      <c r="GA634"/>
      <c r="GB634"/>
      <c r="GC634"/>
      <c r="GD634"/>
      <c r="GE634"/>
      <c r="GF634"/>
      <c r="GG634"/>
      <c r="GH634"/>
      <c r="GI634" s="6"/>
      <c r="GJ634"/>
      <c r="GK634"/>
      <c r="GL634" s="1"/>
    </row>
    <row r="635" spans="23:194" x14ac:dyDescent="0.25">
      <c r="W635"/>
      <c r="Z635"/>
      <c r="AD635"/>
      <c r="AI635"/>
      <c r="AL635"/>
      <c r="AQ635"/>
      <c r="AR635"/>
      <c r="AS635"/>
      <c r="AT635"/>
      <c r="AU635"/>
      <c r="AV635"/>
      <c r="AW635"/>
      <c r="AX635"/>
      <c r="AY635"/>
      <c r="AZ635"/>
      <c r="BA635"/>
      <c r="BB635"/>
      <c r="BC635"/>
      <c r="BD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s="6"/>
      <c r="FW635" s="1"/>
      <c r="FX635"/>
      <c r="FY635"/>
      <c r="FZ635"/>
      <c r="GA635"/>
      <c r="GB635"/>
      <c r="GC635"/>
      <c r="GD635"/>
      <c r="GE635"/>
      <c r="GF635"/>
      <c r="GG635"/>
      <c r="GH635"/>
      <c r="GI635" s="6"/>
      <c r="GJ635"/>
      <c r="GK635"/>
      <c r="GL635" s="1"/>
    </row>
    <row r="636" spans="23:194" x14ac:dyDescent="0.25">
      <c r="W636"/>
      <c r="Z636"/>
      <c r="AD636"/>
      <c r="AI636"/>
      <c r="AL636"/>
      <c r="AQ636"/>
      <c r="AR636"/>
      <c r="AS636"/>
      <c r="AT636"/>
      <c r="AU636"/>
      <c r="AV636"/>
      <c r="AW636"/>
      <c r="AX636"/>
      <c r="AY636"/>
      <c r="AZ636"/>
      <c r="BA636"/>
      <c r="BB636"/>
      <c r="BC636"/>
      <c r="BD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s="6"/>
      <c r="FW636" s="1"/>
      <c r="FX636"/>
      <c r="FY636"/>
      <c r="FZ636"/>
      <c r="GA636"/>
      <c r="GB636"/>
      <c r="GC636"/>
      <c r="GD636"/>
      <c r="GE636"/>
      <c r="GF636"/>
      <c r="GG636"/>
      <c r="GH636"/>
      <c r="GI636" s="6"/>
      <c r="GJ636"/>
      <c r="GK636"/>
      <c r="GL636" s="1"/>
    </row>
    <row r="637" spans="23:194" x14ac:dyDescent="0.25">
      <c r="W637"/>
      <c r="Z637"/>
      <c r="AD637"/>
      <c r="AI637"/>
      <c r="AL637"/>
      <c r="AQ637"/>
      <c r="AR637"/>
      <c r="AS637"/>
      <c r="AT637"/>
      <c r="AU637"/>
      <c r="AV637"/>
      <c r="AW637"/>
      <c r="AX637"/>
      <c r="AY637"/>
      <c r="AZ637"/>
      <c r="BA637"/>
      <c r="BB637"/>
      <c r="BC637"/>
      <c r="BD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s="6"/>
      <c r="FW637" s="1"/>
      <c r="FX637"/>
      <c r="FY637"/>
      <c r="FZ637"/>
      <c r="GA637"/>
      <c r="GB637"/>
      <c r="GC637"/>
      <c r="GD637"/>
      <c r="GE637"/>
      <c r="GF637"/>
      <c r="GG637"/>
      <c r="GH637"/>
      <c r="GI637" s="6"/>
      <c r="GJ637"/>
      <c r="GK637"/>
      <c r="GL637" s="1"/>
    </row>
    <row r="638" spans="23:194" x14ac:dyDescent="0.25">
      <c r="W638"/>
      <c r="Z638"/>
      <c r="AD638"/>
      <c r="AI638"/>
      <c r="AL638"/>
      <c r="AQ638"/>
      <c r="AR638"/>
      <c r="AS638"/>
      <c r="AT638"/>
      <c r="AU638"/>
      <c r="AV638"/>
      <c r="AW638"/>
      <c r="AX638"/>
      <c r="AY638"/>
      <c r="AZ638"/>
      <c r="BA638"/>
      <c r="BB638"/>
      <c r="BC638"/>
      <c r="BD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s="6"/>
      <c r="FW638" s="1"/>
      <c r="FX638"/>
      <c r="FY638"/>
      <c r="FZ638"/>
      <c r="GA638"/>
      <c r="GB638"/>
      <c r="GC638"/>
      <c r="GD638"/>
      <c r="GE638"/>
      <c r="GF638"/>
      <c r="GG638"/>
      <c r="GH638"/>
      <c r="GI638" s="6"/>
      <c r="GJ638"/>
      <c r="GK638"/>
      <c r="GL638" s="1"/>
    </row>
    <row r="639" spans="23:194" x14ac:dyDescent="0.25">
      <c r="W639"/>
      <c r="Z639"/>
      <c r="AD639"/>
      <c r="AI639"/>
      <c r="AL639"/>
      <c r="AQ639"/>
      <c r="AR639"/>
      <c r="AS639"/>
      <c r="AT639"/>
      <c r="AU639"/>
      <c r="AV639"/>
      <c r="AW639"/>
      <c r="AX639"/>
      <c r="AY639"/>
      <c r="AZ639"/>
      <c r="BA639"/>
      <c r="BB639"/>
      <c r="BC639"/>
      <c r="BD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s="6"/>
      <c r="FW639" s="1"/>
      <c r="FX639"/>
      <c r="FY639"/>
      <c r="FZ639"/>
      <c r="GA639"/>
      <c r="GB639"/>
      <c r="GC639"/>
      <c r="GD639"/>
      <c r="GE639"/>
      <c r="GF639"/>
      <c r="GG639"/>
      <c r="GH639"/>
      <c r="GI639" s="6"/>
      <c r="GJ639"/>
      <c r="GK639"/>
      <c r="GL639" s="1"/>
    </row>
    <row r="640" spans="23:194" x14ac:dyDescent="0.25">
      <c r="W640"/>
      <c r="Z640"/>
      <c r="AD640"/>
      <c r="AI640"/>
      <c r="AL640"/>
      <c r="AQ640"/>
      <c r="AR640"/>
      <c r="AS640"/>
      <c r="AT640"/>
      <c r="AU640"/>
      <c r="AV640"/>
      <c r="AW640"/>
      <c r="AX640"/>
      <c r="AY640"/>
      <c r="AZ640"/>
      <c r="BA640"/>
      <c r="BB640"/>
      <c r="BC640"/>
      <c r="BD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s="6"/>
      <c r="FW640" s="1"/>
      <c r="FX640"/>
      <c r="FY640"/>
      <c r="FZ640"/>
      <c r="GA640"/>
      <c r="GB640"/>
      <c r="GC640"/>
      <c r="GD640"/>
      <c r="GE640"/>
      <c r="GF640"/>
      <c r="GG640"/>
      <c r="GH640"/>
      <c r="GI640" s="6"/>
      <c r="GJ640"/>
      <c r="GK640"/>
      <c r="GL640" s="1"/>
    </row>
    <row r="641" spans="23:194" x14ac:dyDescent="0.25">
      <c r="W641"/>
      <c r="Z641"/>
      <c r="AD641"/>
      <c r="AI641"/>
      <c r="AL641"/>
      <c r="AQ641"/>
      <c r="AR641"/>
      <c r="AS641"/>
      <c r="AT641"/>
      <c r="AU641"/>
      <c r="AV641"/>
      <c r="AW641"/>
      <c r="AX641"/>
      <c r="AY641"/>
      <c r="AZ641"/>
      <c r="BA641"/>
      <c r="BB641"/>
      <c r="BC641"/>
      <c r="BD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s="6"/>
      <c r="FW641" s="1"/>
      <c r="FX641"/>
      <c r="FY641"/>
      <c r="FZ641"/>
      <c r="GA641"/>
      <c r="GB641"/>
      <c r="GC641"/>
      <c r="GD641"/>
      <c r="GE641"/>
      <c r="GF641"/>
      <c r="GG641"/>
      <c r="GH641"/>
      <c r="GI641" s="6"/>
      <c r="GJ641"/>
      <c r="GK641"/>
      <c r="GL641" s="1"/>
    </row>
    <row r="642" spans="23:194" x14ac:dyDescent="0.25">
      <c r="W642"/>
      <c r="Z642"/>
      <c r="AD642"/>
      <c r="AI642"/>
      <c r="AL642"/>
      <c r="AQ642"/>
      <c r="AR642"/>
      <c r="AS642"/>
      <c r="AT642"/>
      <c r="AU642"/>
      <c r="AV642"/>
      <c r="AW642"/>
      <c r="AX642"/>
      <c r="AY642"/>
      <c r="AZ642"/>
      <c r="BA642"/>
      <c r="BB642"/>
      <c r="BC642"/>
      <c r="BD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s="6"/>
      <c r="FW642" s="1"/>
      <c r="FX642"/>
      <c r="FY642"/>
      <c r="FZ642"/>
      <c r="GA642"/>
      <c r="GB642"/>
      <c r="GC642"/>
      <c r="GD642"/>
      <c r="GE642"/>
      <c r="GF642"/>
      <c r="GG642"/>
      <c r="GH642"/>
      <c r="GI642" s="6"/>
      <c r="GJ642"/>
      <c r="GK642"/>
      <c r="GL642" s="1"/>
    </row>
    <row r="643" spans="23:194" x14ac:dyDescent="0.25">
      <c r="W643"/>
      <c r="Z643"/>
      <c r="AD643"/>
      <c r="AI643"/>
      <c r="AL643"/>
      <c r="AQ643"/>
      <c r="AR643"/>
      <c r="AS643"/>
      <c r="AT643"/>
      <c r="AU643"/>
      <c r="AV643"/>
      <c r="AW643"/>
      <c r="AX643"/>
      <c r="AY643"/>
      <c r="AZ643"/>
      <c r="BA643"/>
      <c r="BB643"/>
      <c r="BC643"/>
      <c r="BD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s="6"/>
      <c r="FW643" s="1"/>
      <c r="FX643"/>
      <c r="FY643"/>
      <c r="FZ643"/>
      <c r="GA643"/>
      <c r="GB643"/>
      <c r="GC643"/>
      <c r="GD643"/>
      <c r="GE643"/>
      <c r="GF643"/>
      <c r="GG643"/>
      <c r="GH643"/>
      <c r="GI643" s="6"/>
      <c r="GJ643"/>
      <c r="GK643"/>
      <c r="GL643" s="1"/>
    </row>
    <row r="644" spans="23:194" x14ac:dyDescent="0.25">
      <c r="W644"/>
      <c r="Z644"/>
      <c r="AD644"/>
      <c r="AI644"/>
      <c r="AL644"/>
      <c r="AQ644"/>
      <c r="AR644"/>
      <c r="AS644"/>
      <c r="AT644"/>
      <c r="AU644"/>
      <c r="AV644"/>
      <c r="AW644"/>
      <c r="AX644"/>
      <c r="AY644"/>
      <c r="AZ644"/>
      <c r="BA644"/>
      <c r="BB644"/>
      <c r="BC644"/>
      <c r="BD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s="6"/>
      <c r="FW644" s="1"/>
      <c r="FX644"/>
      <c r="FY644"/>
      <c r="FZ644"/>
      <c r="GA644"/>
      <c r="GB644"/>
      <c r="GC644"/>
      <c r="GD644"/>
      <c r="GE644"/>
      <c r="GF644"/>
      <c r="GG644"/>
      <c r="GH644"/>
      <c r="GI644" s="6"/>
      <c r="GJ644"/>
      <c r="GK644"/>
      <c r="GL644" s="1"/>
    </row>
    <row r="645" spans="23:194" x14ac:dyDescent="0.25">
      <c r="W645"/>
      <c r="Z645"/>
      <c r="AD645"/>
      <c r="AI645"/>
      <c r="AL645"/>
      <c r="AQ645"/>
      <c r="AR645"/>
      <c r="AS645"/>
      <c r="AT645"/>
      <c r="AU645"/>
      <c r="AV645"/>
      <c r="AW645"/>
      <c r="AX645"/>
      <c r="AY645"/>
      <c r="AZ645"/>
      <c r="BA645"/>
      <c r="BB645"/>
      <c r="BC645"/>
      <c r="BD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s="6"/>
      <c r="FW645" s="1"/>
      <c r="FX645"/>
      <c r="FY645"/>
      <c r="FZ645"/>
      <c r="GA645"/>
      <c r="GB645"/>
      <c r="GC645"/>
      <c r="GD645"/>
      <c r="GE645"/>
      <c r="GF645"/>
      <c r="GG645"/>
      <c r="GH645"/>
      <c r="GI645" s="6"/>
      <c r="GJ645"/>
      <c r="GK645"/>
      <c r="GL645" s="1"/>
    </row>
    <row r="646" spans="23:194" x14ac:dyDescent="0.25">
      <c r="W646"/>
      <c r="Z646"/>
      <c r="AD646"/>
      <c r="AI646"/>
      <c r="AL646"/>
      <c r="AQ646"/>
      <c r="AR646"/>
      <c r="AS646"/>
      <c r="AT646"/>
      <c r="AU646"/>
      <c r="AV646"/>
      <c r="AW646"/>
      <c r="AX646"/>
      <c r="AY646"/>
      <c r="AZ646"/>
      <c r="BA646"/>
      <c r="BB646"/>
      <c r="BC646"/>
      <c r="BD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s="6"/>
      <c r="FW646" s="1"/>
      <c r="FX646"/>
      <c r="FY646"/>
      <c r="FZ646"/>
      <c r="GA646"/>
      <c r="GB646"/>
      <c r="GC646"/>
      <c r="GD646"/>
      <c r="GE646"/>
      <c r="GF646"/>
      <c r="GG646"/>
      <c r="GH646"/>
      <c r="GI646" s="6"/>
      <c r="GJ646"/>
      <c r="GK646"/>
      <c r="GL646" s="1"/>
    </row>
    <row r="647" spans="23:194" x14ac:dyDescent="0.25">
      <c r="W647"/>
      <c r="Z647"/>
      <c r="AD647"/>
      <c r="AI647"/>
      <c r="AL647"/>
      <c r="AQ647"/>
      <c r="AR647"/>
      <c r="AS647"/>
      <c r="AT647"/>
      <c r="AU647"/>
      <c r="AV647"/>
      <c r="AW647"/>
      <c r="AX647"/>
      <c r="AY647"/>
      <c r="AZ647"/>
      <c r="BA647"/>
      <c r="BB647"/>
      <c r="BC647"/>
      <c r="BD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s="6"/>
      <c r="FW647" s="1"/>
      <c r="FX647"/>
      <c r="FY647"/>
      <c r="FZ647"/>
      <c r="GA647"/>
      <c r="GB647"/>
      <c r="GC647"/>
      <c r="GD647"/>
      <c r="GE647"/>
      <c r="GF647"/>
      <c r="GG647"/>
      <c r="GH647"/>
      <c r="GI647" s="6"/>
      <c r="GJ647"/>
      <c r="GK647"/>
      <c r="GL647" s="1"/>
    </row>
    <row r="648" spans="23:194" x14ac:dyDescent="0.25">
      <c r="W648"/>
      <c r="Z648"/>
      <c r="AD648"/>
      <c r="AI648"/>
      <c r="AL648"/>
      <c r="AQ648"/>
      <c r="AR648"/>
      <c r="AS648"/>
      <c r="AT648"/>
      <c r="AU648"/>
      <c r="AV648"/>
      <c r="AW648"/>
      <c r="AX648"/>
      <c r="AY648"/>
      <c r="AZ648"/>
      <c r="BA648"/>
      <c r="BB648"/>
      <c r="BC648"/>
      <c r="BD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s="6"/>
      <c r="FW648" s="1"/>
      <c r="FX648"/>
      <c r="FY648"/>
      <c r="FZ648"/>
      <c r="GA648"/>
      <c r="GB648"/>
      <c r="GC648"/>
      <c r="GD648"/>
      <c r="GE648"/>
      <c r="GF648"/>
      <c r="GG648"/>
      <c r="GH648"/>
      <c r="GI648" s="6"/>
      <c r="GJ648"/>
      <c r="GK648"/>
      <c r="GL648" s="1"/>
    </row>
    <row r="649" spans="23:194" x14ac:dyDescent="0.25">
      <c r="W649"/>
      <c r="Z649"/>
      <c r="AD649"/>
      <c r="AI649"/>
      <c r="AL649"/>
      <c r="AQ649"/>
      <c r="AR649"/>
      <c r="AS649"/>
      <c r="AT649"/>
      <c r="AU649"/>
      <c r="AV649"/>
      <c r="AW649"/>
      <c r="AX649"/>
      <c r="AY649"/>
      <c r="AZ649"/>
      <c r="BA649"/>
      <c r="BB649"/>
      <c r="BC649"/>
      <c r="BD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s="6"/>
      <c r="FW649" s="1"/>
      <c r="FX649"/>
      <c r="FY649"/>
      <c r="FZ649"/>
      <c r="GA649"/>
      <c r="GB649"/>
      <c r="GC649"/>
      <c r="GD649"/>
      <c r="GE649"/>
      <c r="GF649"/>
      <c r="GG649"/>
      <c r="GH649"/>
      <c r="GI649" s="6"/>
      <c r="GJ649"/>
      <c r="GK649"/>
      <c r="GL649" s="1"/>
    </row>
    <row r="650" spans="23:194" x14ac:dyDescent="0.25">
      <c r="W650"/>
      <c r="Z650"/>
      <c r="AD650"/>
      <c r="AI650"/>
      <c r="AL650"/>
      <c r="AQ650"/>
      <c r="AR650"/>
      <c r="AS650"/>
      <c r="AT650"/>
      <c r="AU650"/>
      <c r="AV650"/>
      <c r="AW650"/>
      <c r="AX650"/>
      <c r="AY650"/>
      <c r="AZ650"/>
      <c r="BA650"/>
      <c r="BB650"/>
      <c r="BC650"/>
      <c r="BD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s="6"/>
      <c r="FW650" s="1"/>
      <c r="FX650"/>
      <c r="FY650"/>
      <c r="FZ650"/>
      <c r="GA650"/>
      <c r="GB650"/>
      <c r="GC650"/>
      <c r="GD650"/>
      <c r="GE650"/>
      <c r="GF650"/>
      <c r="GG650"/>
      <c r="GH650"/>
      <c r="GI650" s="6"/>
      <c r="GJ650"/>
      <c r="GK650"/>
      <c r="GL650" s="1"/>
    </row>
    <row r="651" spans="23:194" x14ac:dyDescent="0.25">
      <c r="W651"/>
      <c r="Z651"/>
      <c r="AD651"/>
      <c r="AI651"/>
      <c r="AL651"/>
      <c r="AQ651"/>
      <c r="AR651"/>
      <c r="AS651"/>
      <c r="AT651"/>
      <c r="AU651"/>
      <c r="AV651"/>
      <c r="AW651"/>
      <c r="AX651"/>
      <c r="AY651"/>
      <c r="AZ651"/>
      <c r="BA651"/>
      <c r="BB651"/>
      <c r="BC651"/>
      <c r="BD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s="6"/>
      <c r="FW651" s="1"/>
      <c r="FX651"/>
      <c r="FY651"/>
      <c r="FZ651"/>
      <c r="GA651"/>
      <c r="GB651"/>
      <c r="GC651"/>
      <c r="GD651"/>
      <c r="GE651"/>
      <c r="GF651"/>
      <c r="GG651"/>
      <c r="GH651"/>
      <c r="GI651" s="6"/>
      <c r="GJ651"/>
      <c r="GK651"/>
      <c r="GL651" s="1"/>
    </row>
    <row r="652" spans="23:194" x14ac:dyDescent="0.25">
      <c r="W652"/>
      <c r="Z652"/>
      <c r="AD652"/>
      <c r="AI652"/>
      <c r="AL652"/>
      <c r="AQ652"/>
      <c r="AR652"/>
      <c r="AS652"/>
      <c r="AT652"/>
      <c r="AU652"/>
      <c r="AV652"/>
      <c r="AW652"/>
      <c r="AX652"/>
      <c r="AY652"/>
      <c r="AZ652"/>
      <c r="BA652"/>
      <c r="BB652"/>
      <c r="BC652"/>
      <c r="BD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s="6"/>
      <c r="FW652" s="1"/>
      <c r="FX652"/>
      <c r="FY652"/>
      <c r="FZ652"/>
      <c r="GA652"/>
      <c r="GB652"/>
      <c r="GC652"/>
      <c r="GD652"/>
      <c r="GE652"/>
      <c r="GF652"/>
      <c r="GG652"/>
      <c r="GH652"/>
      <c r="GI652" s="6"/>
      <c r="GJ652"/>
      <c r="GK652"/>
      <c r="GL652" s="1"/>
    </row>
    <row r="653" spans="23:194" x14ac:dyDescent="0.25">
      <c r="W653"/>
      <c r="Z653"/>
      <c r="AD653"/>
      <c r="AI653"/>
      <c r="AL653"/>
      <c r="AQ653"/>
      <c r="AR653"/>
      <c r="AS653"/>
      <c r="AT653"/>
      <c r="AU653"/>
      <c r="AV653"/>
      <c r="AW653"/>
      <c r="AX653"/>
      <c r="AY653"/>
      <c r="AZ653"/>
      <c r="BA653"/>
      <c r="BB653"/>
      <c r="BC653"/>
      <c r="BD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s="6"/>
      <c r="FW653" s="1"/>
      <c r="FX653"/>
      <c r="FY653"/>
      <c r="FZ653"/>
      <c r="GA653"/>
      <c r="GB653"/>
      <c r="GC653"/>
      <c r="GD653"/>
      <c r="GE653"/>
      <c r="GF653"/>
      <c r="GG653"/>
      <c r="GH653"/>
      <c r="GI653" s="6"/>
      <c r="GJ653"/>
      <c r="GK653"/>
      <c r="GL653" s="1"/>
    </row>
    <row r="654" spans="23:194" x14ac:dyDescent="0.25">
      <c r="W654"/>
      <c r="Z654"/>
      <c r="AD654"/>
      <c r="AI654"/>
      <c r="AL654"/>
      <c r="AQ654"/>
      <c r="AR654"/>
      <c r="AS654"/>
      <c r="AT654"/>
      <c r="AU654"/>
      <c r="AV654"/>
      <c r="AW654"/>
      <c r="AX654"/>
      <c r="AY654"/>
      <c r="AZ654"/>
      <c r="BA654"/>
      <c r="BB654"/>
      <c r="BC654"/>
      <c r="BD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s="6"/>
      <c r="FW654" s="1"/>
      <c r="FX654"/>
      <c r="FY654"/>
      <c r="FZ654"/>
      <c r="GA654"/>
      <c r="GB654"/>
      <c r="GC654"/>
      <c r="GD654"/>
      <c r="GE654"/>
      <c r="GF654"/>
      <c r="GG654"/>
      <c r="GH654"/>
      <c r="GI654" s="6"/>
      <c r="GJ654"/>
      <c r="GK654"/>
      <c r="GL654" s="1"/>
    </row>
    <row r="655" spans="23:194" x14ac:dyDescent="0.25">
      <c r="W655"/>
      <c r="Z655"/>
      <c r="AD655"/>
      <c r="AI655"/>
      <c r="AL655"/>
      <c r="AQ655"/>
      <c r="AR655"/>
      <c r="AS655"/>
      <c r="AT655"/>
      <c r="AU655"/>
      <c r="AV655"/>
      <c r="AW655"/>
      <c r="AX655"/>
      <c r="AY655"/>
      <c r="AZ655"/>
      <c r="BA655"/>
      <c r="BB655"/>
      <c r="BC655"/>
      <c r="BD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s="6"/>
      <c r="FW655" s="1"/>
      <c r="FX655"/>
      <c r="FY655"/>
      <c r="FZ655"/>
      <c r="GA655"/>
      <c r="GB655"/>
      <c r="GC655"/>
      <c r="GD655"/>
      <c r="GE655"/>
      <c r="GF655"/>
      <c r="GG655"/>
      <c r="GH655"/>
      <c r="GI655" s="6"/>
      <c r="GJ655"/>
      <c r="GK655"/>
      <c r="GL655" s="1"/>
    </row>
    <row r="656" spans="23:194" x14ac:dyDescent="0.25">
      <c r="W656"/>
      <c r="Z656"/>
      <c r="AD656"/>
      <c r="AI656"/>
      <c r="AL656"/>
      <c r="AQ656"/>
      <c r="AR656"/>
      <c r="AS656"/>
      <c r="AT656"/>
      <c r="AU656"/>
      <c r="AV656"/>
      <c r="AW656"/>
      <c r="AX656"/>
      <c r="AY656"/>
      <c r="AZ656"/>
      <c r="BA656"/>
      <c r="BB656"/>
      <c r="BC656"/>
      <c r="BD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s="6"/>
      <c r="FW656" s="1"/>
      <c r="FX656"/>
      <c r="FY656"/>
      <c r="FZ656"/>
      <c r="GA656"/>
      <c r="GB656"/>
      <c r="GC656"/>
      <c r="GD656"/>
      <c r="GE656"/>
      <c r="GF656"/>
      <c r="GG656"/>
      <c r="GH656"/>
      <c r="GI656" s="6"/>
      <c r="GJ656"/>
      <c r="GK656"/>
      <c r="GL656" s="1"/>
    </row>
    <row r="657" spans="23:194" x14ac:dyDescent="0.25">
      <c r="W657"/>
      <c r="Z657"/>
      <c r="AD657"/>
      <c r="AI657"/>
      <c r="AL657"/>
      <c r="AQ657"/>
      <c r="AR657"/>
      <c r="AS657"/>
      <c r="AT657"/>
      <c r="AU657"/>
      <c r="AV657"/>
      <c r="AW657"/>
      <c r="AX657"/>
      <c r="AY657"/>
      <c r="AZ657"/>
      <c r="BA657"/>
      <c r="BB657"/>
      <c r="BC657"/>
      <c r="BD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s="6"/>
      <c r="FW657" s="1"/>
      <c r="FX657"/>
      <c r="FY657"/>
      <c r="FZ657"/>
      <c r="GA657"/>
      <c r="GB657"/>
      <c r="GC657"/>
      <c r="GD657"/>
      <c r="GE657"/>
      <c r="GF657"/>
      <c r="GG657"/>
      <c r="GH657"/>
      <c r="GI657" s="6"/>
      <c r="GJ657"/>
      <c r="GK657"/>
      <c r="GL657" s="1"/>
    </row>
    <row r="658" spans="23:194" x14ac:dyDescent="0.25">
      <c r="W658"/>
      <c r="Z658"/>
      <c r="AD658"/>
      <c r="AI658"/>
      <c r="AL658"/>
      <c r="AQ658"/>
      <c r="AR658"/>
      <c r="AS658"/>
      <c r="AT658"/>
      <c r="AU658"/>
      <c r="AV658"/>
      <c r="AW658"/>
      <c r="AX658"/>
      <c r="AY658"/>
      <c r="AZ658"/>
      <c r="BA658"/>
      <c r="BB658"/>
      <c r="BC658"/>
      <c r="BD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s="6"/>
      <c r="FW658" s="1"/>
      <c r="FX658"/>
      <c r="FY658"/>
      <c r="FZ658"/>
      <c r="GA658"/>
      <c r="GB658"/>
      <c r="GC658"/>
      <c r="GD658"/>
      <c r="GE658"/>
      <c r="GF658"/>
      <c r="GG658"/>
      <c r="GH658"/>
      <c r="GI658" s="6"/>
      <c r="GJ658"/>
      <c r="GK658"/>
      <c r="GL658" s="1"/>
    </row>
    <row r="659" spans="23:194" x14ac:dyDescent="0.25">
      <c r="W659"/>
      <c r="Z659"/>
      <c r="AD659"/>
      <c r="AI659"/>
      <c r="AL659"/>
      <c r="AQ659"/>
      <c r="AR659"/>
      <c r="AS659"/>
      <c r="AT659"/>
      <c r="AU659"/>
      <c r="AV659"/>
      <c r="AW659"/>
      <c r="AX659"/>
      <c r="AY659"/>
      <c r="AZ659"/>
      <c r="BA659"/>
      <c r="BB659"/>
      <c r="BC659"/>
      <c r="BD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s="6"/>
      <c r="FW659" s="1"/>
      <c r="FX659"/>
      <c r="FY659"/>
      <c r="FZ659"/>
      <c r="GA659"/>
      <c r="GB659"/>
      <c r="GC659"/>
      <c r="GD659"/>
      <c r="GE659"/>
      <c r="GF659"/>
      <c r="GG659"/>
      <c r="GH659"/>
      <c r="GI659" s="6"/>
      <c r="GJ659"/>
      <c r="GK659"/>
      <c r="GL659" s="1"/>
    </row>
    <row r="660" spans="23:194" x14ac:dyDescent="0.25">
      <c r="W660"/>
      <c r="Z660"/>
      <c r="AD660"/>
      <c r="AI660"/>
      <c r="AL660"/>
      <c r="AQ660"/>
      <c r="AR660"/>
      <c r="AS660"/>
      <c r="AT660"/>
      <c r="AU660"/>
      <c r="AV660"/>
      <c r="AW660"/>
      <c r="AX660"/>
      <c r="AY660"/>
      <c r="AZ660"/>
      <c r="BA660"/>
      <c r="BB660"/>
      <c r="BC660"/>
      <c r="BD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s="6"/>
      <c r="FW660" s="1"/>
      <c r="FX660"/>
      <c r="FY660"/>
      <c r="FZ660"/>
      <c r="GA660"/>
      <c r="GB660"/>
      <c r="GC660"/>
      <c r="GD660"/>
      <c r="GE660"/>
      <c r="GF660"/>
      <c r="GG660"/>
      <c r="GH660"/>
      <c r="GI660" s="6"/>
      <c r="GJ660"/>
      <c r="GK660"/>
      <c r="GL660" s="1"/>
    </row>
    <row r="661" spans="23:194" x14ac:dyDescent="0.25">
      <c r="W661"/>
      <c r="Z661"/>
      <c r="AD661"/>
      <c r="AI661"/>
      <c r="AL661"/>
      <c r="AQ661"/>
      <c r="AR661"/>
      <c r="AS661"/>
      <c r="AT661"/>
      <c r="AU661"/>
      <c r="AV661"/>
      <c r="AW661"/>
      <c r="AX661"/>
      <c r="AY661"/>
      <c r="AZ661"/>
      <c r="BA661"/>
      <c r="BB661"/>
      <c r="BC661"/>
      <c r="BD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s="6"/>
      <c r="FW661" s="1"/>
      <c r="FX661"/>
      <c r="FY661"/>
      <c r="FZ661"/>
      <c r="GA661"/>
      <c r="GB661"/>
      <c r="GC661"/>
      <c r="GD661"/>
      <c r="GE661"/>
      <c r="GF661"/>
      <c r="GG661"/>
      <c r="GH661"/>
      <c r="GI661" s="6"/>
      <c r="GJ661"/>
      <c r="GK661"/>
      <c r="GL661" s="1"/>
    </row>
    <row r="662" spans="23:194" x14ac:dyDescent="0.25">
      <c r="W662"/>
      <c r="Z662"/>
      <c r="AD662"/>
      <c r="AI662"/>
      <c r="AL662"/>
      <c r="AQ662"/>
      <c r="AR662"/>
      <c r="AS662"/>
      <c r="AT662"/>
      <c r="AU662"/>
      <c r="AV662"/>
      <c r="AW662"/>
      <c r="AX662"/>
      <c r="AY662"/>
      <c r="AZ662"/>
      <c r="BA662"/>
      <c r="BB662"/>
      <c r="BC662"/>
      <c r="BD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s="6"/>
      <c r="FW662" s="1"/>
      <c r="FX662"/>
      <c r="FY662"/>
      <c r="FZ662"/>
      <c r="GA662"/>
      <c r="GB662"/>
      <c r="GC662"/>
      <c r="GD662"/>
      <c r="GE662"/>
      <c r="GF662"/>
      <c r="GG662"/>
      <c r="GH662"/>
      <c r="GI662" s="6"/>
      <c r="GJ662"/>
      <c r="GK662"/>
      <c r="GL662" s="1"/>
    </row>
    <row r="663" spans="23:194" x14ac:dyDescent="0.25">
      <c r="W663"/>
      <c r="Z663"/>
      <c r="AD663"/>
      <c r="AI663"/>
      <c r="AL663"/>
      <c r="AQ663"/>
      <c r="AR663"/>
      <c r="AS663"/>
      <c r="AT663"/>
      <c r="AU663"/>
      <c r="AV663"/>
      <c r="AW663"/>
      <c r="AX663"/>
      <c r="AY663"/>
      <c r="AZ663"/>
      <c r="BA663"/>
      <c r="BB663"/>
      <c r="BC663"/>
      <c r="BD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s="6"/>
      <c r="FW663" s="1"/>
      <c r="FX663"/>
      <c r="FY663"/>
      <c r="FZ663"/>
      <c r="GA663"/>
      <c r="GB663"/>
      <c r="GC663"/>
      <c r="GD663"/>
      <c r="GE663"/>
      <c r="GF663"/>
      <c r="GG663"/>
      <c r="GH663"/>
      <c r="GI663" s="6"/>
      <c r="GJ663"/>
      <c r="GK663"/>
      <c r="GL663" s="1"/>
    </row>
    <row r="664" spans="23:194" x14ac:dyDescent="0.25">
      <c r="W664"/>
      <c r="Z664"/>
      <c r="AD664"/>
      <c r="AI664"/>
      <c r="AL664"/>
      <c r="AQ664"/>
      <c r="AR664"/>
      <c r="AS664"/>
      <c r="AT664"/>
      <c r="AU664"/>
      <c r="AV664"/>
      <c r="AW664"/>
      <c r="AX664"/>
      <c r="AY664"/>
      <c r="AZ664"/>
      <c r="BA664"/>
      <c r="BB664"/>
      <c r="BC664"/>
      <c r="BD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s="6"/>
      <c r="FW664" s="1"/>
      <c r="FX664"/>
      <c r="FY664"/>
      <c r="FZ664"/>
      <c r="GA664"/>
      <c r="GB664"/>
      <c r="GC664"/>
      <c r="GD664"/>
      <c r="GE664"/>
      <c r="GF664"/>
      <c r="GG664"/>
      <c r="GH664"/>
      <c r="GI664" s="6"/>
      <c r="GJ664"/>
      <c r="GK664"/>
      <c r="GL664" s="1"/>
    </row>
    <row r="665" spans="23:194" x14ac:dyDescent="0.25">
      <c r="W665"/>
      <c r="Z665"/>
      <c r="AD665"/>
      <c r="AI665"/>
      <c r="AL665"/>
      <c r="AQ665"/>
      <c r="AR665"/>
      <c r="AS665"/>
      <c r="AT665"/>
      <c r="AU665"/>
      <c r="AV665"/>
      <c r="AW665"/>
      <c r="AX665"/>
      <c r="AY665"/>
      <c r="AZ665"/>
      <c r="BA665"/>
      <c r="BB665"/>
      <c r="BC665"/>
      <c r="BD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s="6"/>
      <c r="FW665" s="1"/>
      <c r="FX665"/>
      <c r="FY665"/>
      <c r="FZ665"/>
      <c r="GA665"/>
      <c r="GB665"/>
      <c r="GC665"/>
      <c r="GD665"/>
      <c r="GE665"/>
      <c r="GF665"/>
      <c r="GG665"/>
      <c r="GH665"/>
      <c r="GI665" s="6"/>
      <c r="GJ665"/>
      <c r="GK665"/>
      <c r="GL665" s="1"/>
    </row>
    <row r="666" spans="23:194" x14ac:dyDescent="0.25">
      <c r="W666"/>
      <c r="Z666"/>
      <c r="AD666"/>
      <c r="AI666"/>
      <c r="AL666"/>
      <c r="AQ666"/>
      <c r="AR666"/>
      <c r="AS666"/>
      <c r="AT666"/>
      <c r="AU666"/>
      <c r="AV666"/>
      <c r="AW666"/>
      <c r="AX666"/>
      <c r="AY666"/>
      <c r="AZ666"/>
      <c r="BA666"/>
      <c r="BB666"/>
      <c r="BC666"/>
      <c r="BD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s="6"/>
      <c r="FW666" s="1"/>
      <c r="FX666"/>
      <c r="FY666"/>
      <c r="FZ666"/>
      <c r="GA666"/>
      <c r="GB666"/>
      <c r="GC666"/>
      <c r="GD666"/>
      <c r="GE666"/>
      <c r="GF666"/>
      <c r="GG666"/>
      <c r="GH666"/>
      <c r="GI666" s="6"/>
      <c r="GJ666"/>
      <c r="GK666"/>
      <c r="GL666" s="1"/>
    </row>
    <row r="667" spans="23:194" x14ac:dyDescent="0.25">
      <c r="W667"/>
      <c r="Z667"/>
      <c r="AD667"/>
      <c r="AI667"/>
      <c r="AL667"/>
      <c r="AQ667"/>
      <c r="AR667"/>
      <c r="AS667"/>
      <c r="AT667"/>
      <c r="AU667"/>
      <c r="AV667"/>
      <c r="AW667"/>
      <c r="AX667"/>
      <c r="AY667"/>
      <c r="AZ667"/>
      <c r="BA667"/>
      <c r="BB667"/>
      <c r="BC667"/>
      <c r="BD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s="6"/>
      <c r="FW667" s="1"/>
      <c r="FX667"/>
      <c r="FY667"/>
      <c r="FZ667"/>
      <c r="GA667"/>
      <c r="GB667"/>
      <c r="GC667"/>
      <c r="GD667"/>
      <c r="GE667"/>
      <c r="GF667"/>
      <c r="GG667"/>
      <c r="GH667"/>
      <c r="GI667" s="6"/>
      <c r="GJ667"/>
      <c r="GK667"/>
      <c r="GL667" s="1"/>
    </row>
    <row r="668" spans="23:194" x14ac:dyDescent="0.25">
      <c r="W668"/>
      <c r="Z668"/>
      <c r="AD668"/>
      <c r="AI668"/>
      <c r="AL668"/>
      <c r="AQ668"/>
      <c r="AR668"/>
      <c r="AS668"/>
      <c r="AT668"/>
      <c r="AU668"/>
      <c r="AV668"/>
      <c r="AW668"/>
      <c r="AX668"/>
      <c r="AY668"/>
      <c r="AZ668"/>
      <c r="BA668"/>
      <c r="BB668"/>
      <c r="BC668"/>
      <c r="BD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s="6"/>
      <c r="FW668" s="1"/>
      <c r="FX668"/>
      <c r="FY668"/>
      <c r="FZ668"/>
      <c r="GA668"/>
      <c r="GB668"/>
      <c r="GC668"/>
      <c r="GD668"/>
      <c r="GE668"/>
      <c r="GF668"/>
      <c r="GG668"/>
      <c r="GH668"/>
      <c r="GI668" s="6"/>
      <c r="GJ668"/>
      <c r="GK668"/>
      <c r="GL668" s="1"/>
    </row>
    <row r="669" spans="23:194" x14ac:dyDescent="0.25">
      <c r="W669"/>
      <c r="Z669"/>
      <c r="AD669"/>
      <c r="AI669"/>
      <c r="AL669"/>
      <c r="AQ669"/>
      <c r="AR669"/>
      <c r="AS669"/>
      <c r="AT669"/>
      <c r="AU669"/>
      <c r="AV669"/>
      <c r="AW669"/>
      <c r="AX669"/>
      <c r="AY669"/>
      <c r="AZ669"/>
      <c r="BA669"/>
      <c r="BB669"/>
      <c r="BC669"/>
      <c r="BD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s="6"/>
      <c r="FW669" s="1"/>
      <c r="FX669"/>
      <c r="FY669"/>
      <c r="FZ669"/>
      <c r="GA669"/>
      <c r="GB669"/>
      <c r="GC669"/>
      <c r="GD669"/>
      <c r="GE669"/>
      <c r="GF669"/>
      <c r="GG669"/>
      <c r="GH669"/>
      <c r="GI669" s="6"/>
      <c r="GJ669"/>
      <c r="GK669"/>
      <c r="GL669" s="1"/>
    </row>
    <row r="670" spans="23:194" x14ac:dyDescent="0.25">
      <c r="W670"/>
      <c r="Z670"/>
      <c r="AD670"/>
      <c r="AI670"/>
      <c r="AL670"/>
      <c r="AQ670"/>
      <c r="AR670"/>
      <c r="AS670"/>
      <c r="AT670"/>
      <c r="AU670"/>
      <c r="AV670"/>
      <c r="AW670"/>
      <c r="AX670"/>
      <c r="AY670"/>
      <c r="AZ670"/>
      <c r="BA670"/>
      <c r="BB670"/>
      <c r="BC670"/>
      <c r="BD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s="6"/>
      <c r="FW670" s="1"/>
      <c r="FX670"/>
      <c r="FY670"/>
      <c r="FZ670"/>
      <c r="GA670"/>
      <c r="GB670"/>
      <c r="GC670"/>
      <c r="GD670"/>
      <c r="GE670"/>
      <c r="GF670"/>
      <c r="GG670"/>
      <c r="GH670"/>
      <c r="GI670" s="6"/>
      <c r="GJ670"/>
      <c r="GK670"/>
      <c r="GL670" s="1"/>
    </row>
    <row r="671" spans="23:194" x14ac:dyDescent="0.25">
      <c r="W671"/>
      <c r="Z671"/>
      <c r="AD671"/>
      <c r="AI671"/>
      <c r="AL671"/>
      <c r="AQ671"/>
      <c r="AR671"/>
      <c r="AS671"/>
      <c r="AT671"/>
      <c r="AU671"/>
      <c r="AV671"/>
      <c r="AW671"/>
      <c r="AX671"/>
      <c r="AY671"/>
      <c r="AZ671"/>
      <c r="BA671"/>
      <c r="BB671"/>
      <c r="BC671"/>
      <c r="BD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s="6"/>
      <c r="FW671" s="1"/>
      <c r="FX671"/>
      <c r="FY671"/>
      <c r="FZ671"/>
      <c r="GA671"/>
      <c r="GB671"/>
      <c r="GC671"/>
      <c r="GD671"/>
      <c r="GE671"/>
      <c r="GF671"/>
      <c r="GG671"/>
      <c r="GH671"/>
      <c r="GI671" s="6"/>
      <c r="GJ671"/>
      <c r="GK671"/>
      <c r="GL671" s="1"/>
    </row>
    <row r="672" spans="23:194" x14ac:dyDescent="0.25">
      <c r="W672"/>
      <c r="Z672"/>
      <c r="AD672"/>
      <c r="AI672"/>
      <c r="AL672"/>
      <c r="AQ672"/>
      <c r="AR672"/>
      <c r="AS672"/>
      <c r="AT672"/>
      <c r="AU672"/>
      <c r="AV672"/>
      <c r="AW672"/>
      <c r="AX672"/>
      <c r="AY672"/>
      <c r="AZ672"/>
      <c r="BA672"/>
      <c r="BB672"/>
      <c r="BC672"/>
      <c r="BD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s="6"/>
      <c r="FW672" s="1"/>
      <c r="FX672"/>
      <c r="FY672"/>
      <c r="FZ672"/>
      <c r="GA672"/>
      <c r="GB672"/>
      <c r="GC672"/>
      <c r="GD672"/>
      <c r="GE672"/>
      <c r="GF672"/>
      <c r="GG672"/>
      <c r="GH672"/>
      <c r="GI672" s="6"/>
      <c r="GJ672"/>
      <c r="GK672"/>
      <c r="GL672" s="1"/>
    </row>
    <row r="673" spans="23:194" x14ac:dyDescent="0.25">
      <c r="W673"/>
      <c r="Z673"/>
      <c r="AD673"/>
      <c r="AI673"/>
      <c r="AL673"/>
      <c r="AQ673"/>
      <c r="AR673"/>
      <c r="AS673"/>
      <c r="AT673"/>
      <c r="AU673"/>
      <c r="AV673"/>
      <c r="AW673"/>
      <c r="AX673"/>
      <c r="AY673"/>
      <c r="AZ673"/>
      <c r="BA673"/>
      <c r="BB673"/>
      <c r="BC673"/>
      <c r="BD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s="6"/>
      <c r="FW673" s="1"/>
      <c r="FX673"/>
      <c r="FY673"/>
      <c r="FZ673"/>
      <c r="GA673"/>
      <c r="GB673"/>
      <c r="GC673"/>
      <c r="GD673"/>
      <c r="GE673"/>
      <c r="GF673"/>
      <c r="GG673"/>
      <c r="GH673"/>
      <c r="GI673" s="6"/>
      <c r="GJ673"/>
      <c r="GK673"/>
      <c r="GL673" s="1"/>
    </row>
    <row r="674" spans="23:194" x14ac:dyDescent="0.25">
      <c r="W674"/>
      <c r="Z674"/>
      <c r="AD674"/>
      <c r="AI674"/>
      <c r="AL674"/>
      <c r="AQ674"/>
      <c r="AR674"/>
      <c r="AS674"/>
      <c r="AT674"/>
      <c r="AU674"/>
      <c r="AV674"/>
      <c r="AW674"/>
      <c r="AX674"/>
      <c r="AY674"/>
      <c r="AZ674"/>
      <c r="BA674"/>
      <c r="BB674"/>
      <c r="BC674"/>
      <c r="BD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s="6"/>
      <c r="FW674" s="1"/>
      <c r="FX674"/>
      <c r="FY674"/>
      <c r="FZ674"/>
      <c r="GA674"/>
      <c r="GB674"/>
      <c r="GC674"/>
      <c r="GD674"/>
      <c r="GE674"/>
      <c r="GF674"/>
      <c r="GG674"/>
      <c r="GH674"/>
      <c r="GI674" s="6"/>
      <c r="GJ674"/>
      <c r="GK674"/>
      <c r="GL674" s="1"/>
    </row>
    <row r="675" spans="23:194" x14ac:dyDescent="0.25">
      <c r="W675"/>
      <c r="Z675"/>
      <c r="AD675"/>
      <c r="AI675"/>
      <c r="AL675"/>
      <c r="AQ675"/>
      <c r="AR675"/>
      <c r="AS675"/>
      <c r="AT675"/>
      <c r="AU675"/>
      <c r="AV675"/>
      <c r="AW675"/>
      <c r="AX675"/>
      <c r="AY675"/>
      <c r="AZ675"/>
      <c r="BA675"/>
      <c r="BB675"/>
      <c r="BC675"/>
      <c r="BD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s="6"/>
      <c r="FW675" s="1"/>
      <c r="FX675"/>
      <c r="FY675"/>
      <c r="FZ675"/>
      <c r="GA675"/>
      <c r="GB675"/>
      <c r="GC675"/>
      <c r="GD675"/>
      <c r="GE675"/>
      <c r="GF675"/>
      <c r="GG675"/>
      <c r="GH675"/>
      <c r="GI675" s="6"/>
      <c r="GJ675"/>
      <c r="GK675"/>
      <c r="GL675" s="1"/>
    </row>
    <row r="676" spans="23:194" x14ac:dyDescent="0.25">
      <c r="W676"/>
      <c r="Z676"/>
      <c r="AD676"/>
      <c r="AI676"/>
      <c r="AL676"/>
      <c r="AQ676"/>
      <c r="AR676"/>
      <c r="AS676"/>
      <c r="AT676"/>
      <c r="AU676"/>
      <c r="AV676"/>
      <c r="AW676"/>
      <c r="AX676"/>
      <c r="AY676"/>
      <c r="AZ676"/>
      <c r="BA676"/>
      <c r="BB676"/>
      <c r="BC676"/>
      <c r="BD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s="6"/>
      <c r="FW676" s="1"/>
      <c r="FX676"/>
      <c r="FY676"/>
      <c r="FZ676"/>
      <c r="GA676"/>
      <c r="GB676"/>
      <c r="GC676"/>
      <c r="GD676"/>
      <c r="GE676"/>
      <c r="GF676"/>
      <c r="GG676"/>
      <c r="GH676"/>
      <c r="GI676" s="6"/>
      <c r="GJ676"/>
      <c r="GK676"/>
      <c r="GL676" s="1"/>
    </row>
    <row r="677" spans="23:194" x14ac:dyDescent="0.25">
      <c r="W677"/>
      <c r="Z677"/>
      <c r="AD677"/>
      <c r="AI677"/>
      <c r="AL677"/>
      <c r="AQ677"/>
      <c r="AR677"/>
      <c r="AS677"/>
      <c r="AT677"/>
      <c r="AU677"/>
      <c r="AV677"/>
      <c r="AW677"/>
      <c r="AX677"/>
      <c r="AY677"/>
      <c r="AZ677"/>
      <c r="BA677"/>
      <c r="BB677"/>
      <c r="BC677"/>
      <c r="BD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s="6"/>
      <c r="FW677" s="1"/>
      <c r="FX677"/>
      <c r="FY677"/>
      <c r="FZ677"/>
      <c r="GA677"/>
      <c r="GB677"/>
      <c r="GC677"/>
      <c r="GD677"/>
      <c r="GE677"/>
      <c r="GF677"/>
      <c r="GG677"/>
      <c r="GH677"/>
      <c r="GI677" s="6"/>
      <c r="GJ677"/>
      <c r="GK677"/>
      <c r="GL677" s="1"/>
    </row>
    <row r="678" spans="23:194" x14ac:dyDescent="0.25">
      <c r="W678"/>
      <c r="Z678"/>
      <c r="AD678"/>
      <c r="AI678"/>
      <c r="AL678"/>
      <c r="AQ678"/>
      <c r="AR678"/>
      <c r="AS678"/>
      <c r="AT678"/>
      <c r="AU678"/>
      <c r="AV678"/>
      <c r="AW678"/>
      <c r="AX678"/>
      <c r="AY678"/>
      <c r="AZ678"/>
      <c r="BA678"/>
      <c r="BB678"/>
      <c r="BC678"/>
      <c r="BD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s="6"/>
      <c r="FW678" s="1"/>
      <c r="FX678"/>
      <c r="FY678"/>
      <c r="FZ678"/>
      <c r="GA678"/>
      <c r="GB678"/>
      <c r="GC678"/>
      <c r="GD678"/>
      <c r="GE678"/>
      <c r="GF678"/>
      <c r="GG678"/>
      <c r="GH678"/>
      <c r="GI678" s="6"/>
      <c r="GJ678"/>
      <c r="GK678"/>
      <c r="GL678" s="1"/>
    </row>
    <row r="679" spans="23:194" x14ac:dyDescent="0.25">
      <c r="W679"/>
      <c r="Z679"/>
      <c r="AD679"/>
      <c r="AI679"/>
      <c r="AL679"/>
      <c r="AQ679"/>
      <c r="AR679"/>
      <c r="AS679"/>
      <c r="AT679"/>
      <c r="AU679"/>
      <c r="AV679"/>
      <c r="AW679"/>
      <c r="AX679"/>
      <c r="AY679"/>
      <c r="AZ679"/>
      <c r="BA679"/>
      <c r="BB679"/>
      <c r="BC679"/>
      <c r="BD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s="6"/>
      <c r="FW679" s="1"/>
      <c r="FX679"/>
      <c r="FY679"/>
      <c r="FZ679"/>
      <c r="GA679"/>
      <c r="GB679"/>
      <c r="GC679"/>
      <c r="GD679"/>
      <c r="GE679"/>
      <c r="GF679"/>
      <c r="GG679"/>
      <c r="GH679"/>
      <c r="GI679" s="6"/>
      <c r="GJ679"/>
      <c r="GK679"/>
      <c r="GL679" s="1"/>
    </row>
    <row r="680" spans="23:194" x14ac:dyDescent="0.25">
      <c r="W680"/>
      <c r="Z680"/>
      <c r="AD680"/>
      <c r="AI680"/>
      <c r="AL680"/>
      <c r="AQ680"/>
      <c r="AR680"/>
      <c r="AS680"/>
      <c r="AT680"/>
      <c r="AU680"/>
      <c r="AV680"/>
      <c r="AW680"/>
      <c r="AX680"/>
      <c r="AY680"/>
      <c r="AZ680"/>
      <c r="BA680"/>
      <c r="BB680"/>
      <c r="BC680"/>
      <c r="BD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s="6"/>
      <c r="FW680" s="1"/>
      <c r="FX680"/>
      <c r="FY680"/>
      <c r="FZ680"/>
      <c r="GA680"/>
      <c r="GB680"/>
      <c r="GC680"/>
      <c r="GD680"/>
      <c r="GE680"/>
      <c r="GF680"/>
      <c r="GG680"/>
      <c r="GH680"/>
      <c r="GI680" s="6"/>
      <c r="GJ680"/>
      <c r="GK680"/>
      <c r="GL680" s="1"/>
    </row>
    <row r="681" spans="23:194" x14ac:dyDescent="0.25">
      <c r="W681"/>
      <c r="Z681"/>
      <c r="AD681"/>
      <c r="AI681"/>
      <c r="AL681"/>
      <c r="AQ681"/>
      <c r="AR681"/>
      <c r="AS681"/>
      <c r="AT681"/>
      <c r="AU681"/>
      <c r="AV681"/>
      <c r="AW681"/>
      <c r="AX681"/>
      <c r="AY681"/>
      <c r="AZ681"/>
      <c r="BA681"/>
      <c r="BB681"/>
      <c r="BC681"/>
      <c r="BD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s="6"/>
      <c r="FW681" s="1"/>
      <c r="FX681"/>
      <c r="FY681"/>
      <c r="FZ681"/>
      <c r="GA681"/>
      <c r="GB681"/>
      <c r="GC681"/>
      <c r="GD681"/>
      <c r="GE681"/>
      <c r="GF681"/>
      <c r="GG681"/>
      <c r="GH681"/>
      <c r="GI681" s="6"/>
      <c r="GJ681"/>
      <c r="GK681"/>
      <c r="GL681" s="1"/>
    </row>
    <row r="682" spans="23:194" x14ac:dyDescent="0.25">
      <c r="W682"/>
      <c r="Z682"/>
      <c r="AD682"/>
      <c r="AI682"/>
      <c r="AL682"/>
      <c r="AQ682"/>
      <c r="AR682"/>
      <c r="AS682"/>
      <c r="AT682"/>
      <c r="AU682"/>
      <c r="AV682"/>
      <c r="AW682"/>
      <c r="AX682"/>
      <c r="AY682"/>
      <c r="AZ682"/>
      <c r="BA682"/>
      <c r="BB682"/>
      <c r="BC682"/>
      <c r="BD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s="6"/>
      <c r="FW682" s="1"/>
      <c r="FX682"/>
      <c r="FY682"/>
      <c r="FZ682"/>
      <c r="GA682"/>
      <c r="GB682"/>
      <c r="GC682"/>
      <c r="GD682"/>
      <c r="GE682"/>
      <c r="GF682"/>
      <c r="GG682"/>
      <c r="GH682"/>
      <c r="GI682" s="6"/>
      <c r="GJ682"/>
      <c r="GK682"/>
      <c r="GL682" s="1"/>
    </row>
    <row r="683" spans="23:194" x14ac:dyDescent="0.25">
      <c r="W683"/>
      <c r="Z683"/>
      <c r="AD683"/>
      <c r="AI683"/>
      <c r="AL683"/>
      <c r="AQ683"/>
      <c r="AR683"/>
      <c r="AS683"/>
      <c r="AT683"/>
      <c r="AU683"/>
      <c r="AV683"/>
      <c r="AW683"/>
      <c r="AX683"/>
      <c r="AY683"/>
      <c r="AZ683"/>
      <c r="BA683"/>
      <c r="BB683"/>
      <c r="BC683"/>
      <c r="BD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s="6"/>
      <c r="FW683" s="1"/>
      <c r="FX683"/>
      <c r="FY683"/>
      <c r="FZ683"/>
      <c r="GA683"/>
      <c r="GB683"/>
      <c r="GC683"/>
      <c r="GD683"/>
      <c r="GE683"/>
      <c r="GF683"/>
      <c r="GG683"/>
      <c r="GH683"/>
      <c r="GI683" s="6"/>
      <c r="GJ683"/>
      <c r="GK683"/>
      <c r="GL683" s="1"/>
    </row>
    <row r="684" spans="23:194" x14ac:dyDescent="0.25">
      <c r="W684"/>
      <c r="Z684"/>
      <c r="AD684"/>
      <c r="AI684"/>
      <c r="AL684"/>
      <c r="AQ684"/>
      <c r="AR684"/>
      <c r="AS684"/>
      <c r="AT684"/>
      <c r="AU684"/>
      <c r="AV684"/>
      <c r="AW684"/>
      <c r="AX684"/>
      <c r="AY684"/>
      <c r="AZ684"/>
      <c r="BA684"/>
      <c r="BB684"/>
      <c r="BC684"/>
      <c r="BD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s="6"/>
      <c r="FW684" s="1"/>
      <c r="FX684"/>
      <c r="FY684"/>
      <c r="FZ684"/>
      <c r="GA684"/>
      <c r="GB684"/>
      <c r="GC684"/>
      <c r="GD684"/>
      <c r="GE684"/>
      <c r="GF684"/>
      <c r="GG684"/>
      <c r="GH684"/>
      <c r="GI684" s="6"/>
      <c r="GJ684"/>
      <c r="GK684"/>
      <c r="GL684" s="1"/>
    </row>
    <row r="685" spans="23:194" x14ac:dyDescent="0.25">
      <c r="W685"/>
      <c r="Z685"/>
      <c r="AD685"/>
      <c r="AI685"/>
      <c r="AL685"/>
      <c r="AQ685"/>
      <c r="AR685"/>
      <c r="AS685"/>
      <c r="AT685"/>
      <c r="AU685"/>
      <c r="AV685"/>
      <c r="AW685"/>
      <c r="AX685"/>
      <c r="AY685"/>
      <c r="AZ685"/>
      <c r="BA685"/>
      <c r="BB685"/>
      <c r="BC685"/>
      <c r="BD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s="6"/>
      <c r="FW685" s="1"/>
      <c r="FX685"/>
      <c r="FY685"/>
      <c r="FZ685"/>
      <c r="GA685"/>
      <c r="GB685"/>
      <c r="GC685"/>
      <c r="GD685"/>
      <c r="GE685"/>
      <c r="GF685"/>
      <c r="GG685"/>
      <c r="GH685"/>
      <c r="GI685" s="6"/>
      <c r="GJ685"/>
      <c r="GK685"/>
      <c r="GL685" s="1"/>
    </row>
    <row r="686" spans="23:194" x14ac:dyDescent="0.25">
      <c r="W686"/>
      <c r="Z686"/>
      <c r="AD686"/>
      <c r="AI686"/>
      <c r="AL686"/>
      <c r="AQ686"/>
      <c r="AR686"/>
      <c r="AS686"/>
      <c r="AT686"/>
      <c r="AU686"/>
      <c r="AV686"/>
      <c r="AW686"/>
      <c r="AX686"/>
      <c r="AY686"/>
      <c r="AZ686"/>
      <c r="BA686"/>
      <c r="BB686"/>
      <c r="BC686"/>
      <c r="BD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s="6"/>
      <c r="FW686" s="1"/>
      <c r="FX686"/>
      <c r="FY686"/>
      <c r="FZ686"/>
      <c r="GA686"/>
      <c r="GB686"/>
      <c r="GC686"/>
      <c r="GD686"/>
      <c r="GE686"/>
      <c r="GF686"/>
      <c r="GG686"/>
      <c r="GH686"/>
      <c r="GI686" s="6"/>
      <c r="GJ686"/>
      <c r="GK686"/>
      <c r="GL686" s="1"/>
    </row>
    <row r="687" spans="23:194" x14ac:dyDescent="0.25">
      <c r="W687"/>
      <c r="Z687"/>
      <c r="AD687"/>
      <c r="AI687"/>
      <c r="AL687"/>
      <c r="AQ687"/>
      <c r="AR687"/>
      <c r="AS687"/>
      <c r="AT687"/>
      <c r="AU687"/>
      <c r="AV687"/>
      <c r="AW687"/>
      <c r="AX687"/>
      <c r="AY687"/>
      <c r="AZ687"/>
      <c r="BA687"/>
      <c r="BB687"/>
      <c r="BC687"/>
      <c r="BD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s="6"/>
      <c r="FW687" s="1"/>
      <c r="FX687"/>
      <c r="FY687"/>
      <c r="FZ687"/>
      <c r="GA687"/>
      <c r="GB687"/>
      <c r="GC687"/>
      <c r="GD687"/>
      <c r="GE687"/>
      <c r="GF687"/>
      <c r="GG687"/>
      <c r="GH687"/>
      <c r="GI687" s="6"/>
      <c r="GJ687"/>
      <c r="GK687"/>
      <c r="GL687" s="1"/>
    </row>
    <row r="688" spans="23:194" x14ac:dyDescent="0.25">
      <c r="W688"/>
      <c r="Z688"/>
      <c r="AD688"/>
      <c r="AI688"/>
      <c r="AL688"/>
      <c r="AQ688"/>
      <c r="AR688"/>
      <c r="AS688"/>
      <c r="AT688"/>
      <c r="AU688"/>
      <c r="AV688"/>
      <c r="AW688"/>
      <c r="AX688"/>
      <c r="AY688"/>
      <c r="AZ688"/>
      <c r="BA688"/>
      <c r="BB688"/>
      <c r="BC688"/>
      <c r="BD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s="6"/>
      <c r="FW688" s="1"/>
      <c r="FX688"/>
      <c r="FY688"/>
      <c r="FZ688"/>
      <c r="GA688"/>
      <c r="GB688"/>
      <c r="GC688"/>
      <c r="GD688"/>
      <c r="GE688"/>
      <c r="GF688"/>
      <c r="GG688"/>
      <c r="GH688"/>
      <c r="GI688" s="6"/>
      <c r="GJ688"/>
      <c r="GK688"/>
      <c r="GL688" s="1"/>
    </row>
    <row r="689" spans="23:194" x14ac:dyDescent="0.25">
      <c r="W689"/>
      <c r="Z689"/>
      <c r="AD689"/>
      <c r="AI689"/>
      <c r="AL689"/>
      <c r="AQ689"/>
      <c r="AR689"/>
      <c r="AS689"/>
      <c r="AT689"/>
      <c r="AU689"/>
      <c r="AV689"/>
      <c r="AW689"/>
      <c r="AX689"/>
      <c r="AY689"/>
      <c r="AZ689"/>
      <c r="BA689"/>
      <c r="BB689"/>
      <c r="BC689"/>
      <c r="BD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s="6"/>
      <c r="FW689" s="1"/>
      <c r="FX689"/>
      <c r="FY689"/>
      <c r="FZ689"/>
      <c r="GA689"/>
      <c r="GB689"/>
      <c r="GC689"/>
      <c r="GD689"/>
      <c r="GE689"/>
      <c r="GF689"/>
      <c r="GG689"/>
      <c r="GH689"/>
      <c r="GI689" s="6"/>
      <c r="GJ689"/>
      <c r="GK689"/>
      <c r="GL689" s="1"/>
    </row>
    <row r="690" spans="23:194" x14ac:dyDescent="0.25">
      <c r="W690"/>
      <c r="Z690"/>
      <c r="AD690"/>
      <c r="AI690"/>
      <c r="AL690"/>
      <c r="AQ690"/>
      <c r="AR690"/>
      <c r="AS690"/>
      <c r="AT690"/>
      <c r="AU690"/>
      <c r="AV690"/>
      <c r="AW690"/>
      <c r="AX690"/>
      <c r="AY690"/>
      <c r="AZ690"/>
      <c r="BA690"/>
      <c r="BB690"/>
      <c r="BC690"/>
      <c r="BD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s="6"/>
      <c r="FW690" s="1"/>
      <c r="FX690"/>
      <c r="FY690"/>
      <c r="FZ690"/>
      <c r="GA690"/>
      <c r="GB690"/>
      <c r="GC690"/>
      <c r="GD690"/>
      <c r="GE690"/>
      <c r="GF690"/>
      <c r="GG690"/>
      <c r="GH690"/>
      <c r="GI690" s="6"/>
      <c r="GJ690"/>
      <c r="GK690"/>
      <c r="GL690" s="1"/>
    </row>
    <row r="691" spans="23:194" x14ac:dyDescent="0.25">
      <c r="W691"/>
      <c r="Z691"/>
      <c r="AD691"/>
      <c r="AI691"/>
      <c r="AL691"/>
      <c r="AQ691"/>
      <c r="AR691"/>
      <c r="AS691"/>
      <c r="AT691"/>
      <c r="AU691"/>
      <c r="AV691"/>
      <c r="AW691"/>
      <c r="AX691"/>
      <c r="AY691"/>
      <c r="AZ691"/>
      <c r="BA691"/>
      <c r="BB691"/>
      <c r="BC691"/>
      <c r="BD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s="6"/>
      <c r="FW691" s="1"/>
      <c r="FX691"/>
      <c r="FY691"/>
      <c r="FZ691"/>
      <c r="GA691"/>
      <c r="GB691"/>
      <c r="GC691"/>
      <c r="GD691"/>
      <c r="GE691"/>
      <c r="GF691"/>
      <c r="GG691"/>
      <c r="GH691"/>
      <c r="GI691" s="6"/>
      <c r="GJ691"/>
      <c r="GK691"/>
      <c r="GL691" s="1"/>
    </row>
    <row r="692" spans="23:194" x14ac:dyDescent="0.25">
      <c r="W692"/>
      <c r="Z692"/>
      <c r="AD692"/>
      <c r="AI692"/>
      <c r="AL692"/>
      <c r="AQ692"/>
      <c r="AR692"/>
      <c r="AS692"/>
      <c r="AT692"/>
      <c r="AU692"/>
      <c r="AV692"/>
      <c r="AW692"/>
      <c r="AX692"/>
      <c r="AY692"/>
      <c r="AZ692"/>
      <c r="BA692"/>
      <c r="BB692"/>
      <c r="BC692"/>
      <c r="BD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s="6"/>
      <c r="FW692" s="1"/>
      <c r="FX692"/>
      <c r="FY692"/>
      <c r="FZ692"/>
      <c r="GA692"/>
      <c r="GB692"/>
      <c r="GC692"/>
      <c r="GD692"/>
      <c r="GE692"/>
      <c r="GF692"/>
      <c r="GG692"/>
      <c r="GH692"/>
      <c r="GI692" s="6"/>
      <c r="GJ692"/>
      <c r="GK692"/>
      <c r="GL692" s="1"/>
    </row>
    <row r="693" spans="23:194" x14ac:dyDescent="0.25">
      <c r="W693"/>
      <c r="Z693"/>
      <c r="AD693"/>
      <c r="AI693"/>
      <c r="AL693"/>
      <c r="AQ693"/>
      <c r="AR693"/>
      <c r="AS693"/>
      <c r="AT693"/>
      <c r="AU693"/>
      <c r="AV693"/>
      <c r="AW693"/>
      <c r="AX693"/>
      <c r="AY693"/>
      <c r="AZ693"/>
      <c r="BA693"/>
      <c r="BB693"/>
      <c r="BC693"/>
      <c r="BD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s="6"/>
      <c r="FW693" s="1"/>
      <c r="FX693"/>
      <c r="FY693"/>
      <c r="FZ693"/>
      <c r="GA693"/>
      <c r="GB693"/>
      <c r="GC693"/>
      <c r="GD693"/>
      <c r="GE693"/>
      <c r="GF693"/>
      <c r="GG693"/>
      <c r="GH693"/>
      <c r="GI693" s="6"/>
      <c r="GJ693"/>
      <c r="GK693"/>
      <c r="GL693" s="1"/>
    </row>
    <row r="694" spans="23:194" x14ac:dyDescent="0.25">
      <c r="W694"/>
      <c r="Z694"/>
      <c r="AD694"/>
      <c r="AI694"/>
      <c r="AL694"/>
      <c r="AQ694"/>
      <c r="AR694"/>
      <c r="AS694"/>
      <c r="AT694"/>
      <c r="AU694"/>
      <c r="AV694"/>
      <c r="AW694"/>
      <c r="AX694"/>
      <c r="AY694"/>
      <c r="AZ694"/>
      <c r="BA694"/>
      <c r="BB694"/>
      <c r="BC694"/>
      <c r="BD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s="6"/>
      <c r="FW694" s="1"/>
      <c r="FX694"/>
      <c r="FY694"/>
      <c r="FZ694"/>
      <c r="GA694"/>
      <c r="GB694"/>
      <c r="GC694"/>
      <c r="GD694"/>
      <c r="GE694"/>
      <c r="GF694"/>
      <c r="GG694"/>
      <c r="GH694"/>
      <c r="GI694" s="6"/>
      <c r="GJ694"/>
      <c r="GK694"/>
      <c r="GL694" s="1"/>
    </row>
    <row r="695" spans="23:194" x14ac:dyDescent="0.25">
      <c r="W695"/>
      <c r="Z695"/>
      <c r="AD695"/>
      <c r="AI695"/>
      <c r="AL695"/>
      <c r="AQ695"/>
      <c r="AR695"/>
      <c r="AS695"/>
      <c r="AT695"/>
      <c r="AU695"/>
      <c r="AV695"/>
      <c r="AW695"/>
      <c r="AX695"/>
      <c r="AY695"/>
      <c r="AZ695"/>
      <c r="BA695"/>
      <c r="BB695"/>
      <c r="BC695"/>
      <c r="BD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s="6"/>
      <c r="FW695" s="1"/>
      <c r="FX695"/>
      <c r="FY695"/>
      <c r="FZ695"/>
      <c r="GA695"/>
      <c r="GB695"/>
      <c r="GC695"/>
      <c r="GD695"/>
      <c r="GE695"/>
      <c r="GF695"/>
      <c r="GG695"/>
      <c r="GH695"/>
      <c r="GI695" s="6"/>
      <c r="GJ695"/>
      <c r="GK695"/>
      <c r="GL695" s="1"/>
    </row>
    <row r="696" spans="23:194" x14ac:dyDescent="0.25">
      <c r="W696"/>
      <c r="Z696"/>
      <c r="AD696"/>
      <c r="AI696"/>
      <c r="AL696"/>
      <c r="AQ696"/>
      <c r="AR696"/>
      <c r="AS696"/>
      <c r="AT696"/>
      <c r="AU696"/>
      <c r="AV696"/>
      <c r="AW696"/>
      <c r="AX696"/>
      <c r="AY696"/>
      <c r="AZ696"/>
      <c r="BA696"/>
      <c r="BB696"/>
      <c r="BC696"/>
      <c r="BD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s="6"/>
      <c r="FW696" s="1"/>
      <c r="FX696"/>
      <c r="FY696"/>
      <c r="FZ696"/>
      <c r="GA696"/>
      <c r="GB696"/>
      <c r="GC696"/>
      <c r="GD696"/>
      <c r="GE696"/>
      <c r="GF696"/>
      <c r="GG696"/>
      <c r="GH696"/>
      <c r="GI696" s="6"/>
      <c r="GJ696"/>
      <c r="GK696"/>
      <c r="GL696" s="1"/>
    </row>
    <row r="697" spans="23:194" x14ac:dyDescent="0.25">
      <c r="W697"/>
      <c r="Z697"/>
      <c r="AD697"/>
      <c r="AI697"/>
      <c r="AL697"/>
      <c r="AQ697"/>
      <c r="AR697"/>
      <c r="AS697"/>
      <c r="AT697"/>
      <c r="AU697"/>
      <c r="AV697"/>
      <c r="AW697"/>
      <c r="AX697"/>
      <c r="AY697"/>
      <c r="AZ697"/>
      <c r="BA697"/>
      <c r="BB697"/>
      <c r="BC697"/>
      <c r="BD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s="6"/>
      <c r="FW697" s="1"/>
      <c r="FX697"/>
      <c r="FY697"/>
      <c r="FZ697"/>
      <c r="GA697"/>
      <c r="GB697"/>
      <c r="GC697"/>
      <c r="GD697"/>
      <c r="GE697"/>
      <c r="GF697"/>
      <c r="GG697"/>
      <c r="GH697"/>
      <c r="GI697" s="6"/>
      <c r="GJ697"/>
      <c r="GK697"/>
      <c r="GL697" s="1"/>
    </row>
    <row r="698" spans="23:194" x14ac:dyDescent="0.25">
      <c r="W698"/>
      <c r="Z698"/>
      <c r="AD698"/>
      <c r="AI698"/>
      <c r="AL698"/>
      <c r="AQ698"/>
      <c r="AR698"/>
      <c r="AS698"/>
      <c r="AT698"/>
      <c r="AU698"/>
      <c r="AV698"/>
      <c r="AW698"/>
      <c r="AX698"/>
      <c r="AY698"/>
      <c r="AZ698"/>
      <c r="BA698"/>
      <c r="BB698"/>
      <c r="BC698"/>
      <c r="BD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s="6"/>
      <c r="FW698" s="1"/>
      <c r="FX698"/>
      <c r="FY698"/>
      <c r="FZ698"/>
      <c r="GA698"/>
      <c r="GB698"/>
      <c r="GC698"/>
      <c r="GD698"/>
      <c r="GE698"/>
      <c r="GF698"/>
      <c r="GG698"/>
      <c r="GH698"/>
      <c r="GI698" s="6"/>
      <c r="GJ698"/>
      <c r="GK698"/>
      <c r="GL698" s="1"/>
    </row>
    <row r="699" spans="23:194" x14ac:dyDescent="0.25">
      <c r="W699"/>
      <c r="Z699"/>
      <c r="AD699"/>
      <c r="AI699"/>
      <c r="AL699"/>
      <c r="AQ699"/>
      <c r="AR699"/>
      <c r="AS699"/>
      <c r="AT699"/>
      <c r="AU699"/>
      <c r="AV699"/>
      <c r="AW699"/>
      <c r="AX699"/>
      <c r="AY699"/>
      <c r="AZ699"/>
      <c r="BA699"/>
      <c r="BB699"/>
      <c r="BC699"/>
      <c r="BD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s="6"/>
      <c r="FW699" s="1"/>
      <c r="FX699"/>
      <c r="FY699"/>
      <c r="FZ699"/>
      <c r="GA699"/>
      <c r="GB699"/>
      <c r="GC699"/>
      <c r="GD699"/>
      <c r="GE699"/>
      <c r="GF699"/>
      <c r="GG699"/>
      <c r="GH699"/>
      <c r="GI699" s="6"/>
      <c r="GJ699"/>
      <c r="GK699"/>
      <c r="GL699" s="1"/>
    </row>
    <row r="700" spans="23:194" x14ac:dyDescent="0.25">
      <c r="W700"/>
      <c r="Z700"/>
      <c r="AD700"/>
      <c r="AI700"/>
      <c r="AL700"/>
      <c r="AQ700"/>
      <c r="AR700"/>
      <c r="AS700"/>
      <c r="AT700"/>
      <c r="AU700"/>
      <c r="AV700"/>
      <c r="AW700"/>
      <c r="AX700"/>
      <c r="AY700"/>
      <c r="AZ700"/>
      <c r="BA700"/>
      <c r="BB700"/>
      <c r="BC700"/>
      <c r="BD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s="6"/>
      <c r="FW700" s="1"/>
      <c r="FX700"/>
      <c r="FY700"/>
      <c r="FZ700"/>
      <c r="GA700"/>
      <c r="GB700"/>
      <c r="GC700"/>
      <c r="GD700"/>
      <c r="GE700"/>
      <c r="GF700"/>
      <c r="GG700"/>
      <c r="GH700"/>
      <c r="GI700" s="6"/>
      <c r="GJ700"/>
      <c r="GK700"/>
      <c r="GL700" s="1"/>
    </row>
    <row r="701" spans="23:194" x14ac:dyDescent="0.25">
      <c r="W701"/>
      <c r="Z701"/>
      <c r="AD701"/>
      <c r="AI701"/>
      <c r="AL701"/>
      <c r="AQ701"/>
      <c r="AR701"/>
      <c r="AS701"/>
      <c r="AT701"/>
      <c r="AU701"/>
      <c r="AV701"/>
      <c r="AW701"/>
      <c r="AX701"/>
      <c r="AY701"/>
      <c r="AZ701"/>
      <c r="BA701"/>
      <c r="BB701"/>
      <c r="BC701"/>
      <c r="BD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s="6"/>
      <c r="FW701" s="1"/>
      <c r="FX701"/>
      <c r="FY701"/>
      <c r="FZ701"/>
      <c r="GA701"/>
      <c r="GB701"/>
      <c r="GC701"/>
      <c r="GD701"/>
      <c r="GE701"/>
      <c r="GF701"/>
      <c r="GG701"/>
      <c r="GH701"/>
      <c r="GI701" s="6"/>
      <c r="GJ701"/>
      <c r="GK701"/>
      <c r="GL701" s="1"/>
    </row>
    <row r="702" spans="23:194" x14ac:dyDescent="0.25">
      <c r="W702"/>
      <c r="Z702"/>
      <c r="AD702"/>
      <c r="AI702"/>
      <c r="AL702"/>
      <c r="AQ702"/>
      <c r="AR702"/>
      <c r="AS702"/>
      <c r="AT702"/>
      <c r="AU702"/>
      <c r="AV702"/>
      <c r="AW702"/>
      <c r="AX702"/>
      <c r="AY702"/>
      <c r="AZ702"/>
      <c r="BA702"/>
      <c r="BB702"/>
      <c r="BC702"/>
      <c r="BD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s="6"/>
      <c r="FW702" s="1"/>
      <c r="FX702"/>
      <c r="FY702"/>
      <c r="FZ702"/>
      <c r="GA702"/>
      <c r="GB702"/>
      <c r="GC702"/>
      <c r="GD702"/>
      <c r="GE702"/>
      <c r="GF702"/>
      <c r="GG702"/>
      <c r="GH702"/>
      <c r="GI702" s="6"/>
      <c r="GJ702"/>
      <c r="GK702"/>
      <c r="GL702" s="1"/>
    </row>
    <row r="703" spans="23:194" x14ac:dyDescent="0.25">
      <c r="W703"/>
      <c r="Z703"/>
      <c r="AD703"/>
      <c r="AI703"/>
      <c r="AL703"/>
      <c r="AQ703"/>
      <c r="AR703"/>
      <c r="AS703"/>
      <c r="AT703"/>
      <c r="AU703"/>
      <c r="AV703"/>
      <c r="AW703"/>
      <c r="AX703"/>
      <c r="AY703"/>
      <c r="AZ703"/>
      <c r="BA703"/>
      <c r="BB703"/>
      <c r="BC703"/>
      <c r="BD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s="6"/>
      <c r="FW703" s="1"/>
      <c r="FX703"/>
      <c r="FY703"/>
      <c r="FZ703"/>
      <c r="GA703"/>
      <c r="GB703"/>
      <c r="GC703"/>
      <c r="GD703"/>
      <c r="GE703"/>
      <c r="GF703"/>
      <c r="GG703"/>
      <c r="GH703"/>
      <c r="GI703" s="6"/>
      <c r="GJ703"/>
      <c r="GK703"/>
      <c r="GL703" s="1"/>
    </row>
    <row r="704" spans="23:194" x14ac:dyDescent="0.25">
      <c r="W704"/>
      <c r="Z704"/>
      <c r="AD704"/>
      <c r="AI704"/>
      <c r="AL704"/>
      <c r="AQ704"/>
      <c r="AR704"/>
      <c r="AS704"/>
      <c r="AT704"/>
      <c r="AU704"/>
      <c r="AV704"/>
      <c r="AW704"/>
      <c r="AX704"/>
      <c r="AY704"/>
      <c r="AZ704"/>
      <c r="BA704"/>
      <c r="BB704"/>
      <c r="BC704"/>
      <c r="BD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s="6"/>
      <c r="FW704" s="1"/>
      <c r="FX704"/>
      <c r="FY704"/>
      <c r="FZ704"/>
      <c r="GA704"/>
      <c r="GB704"/>
      <c r="GC704"/>
      <c r="GD704"/>
      <c r="GE704"/>
      <c r="GF704"/>
      <c r="GG704"/>
      <c r="GH704"/>
      <c r="GI704" s="6"/>
      <c r="GJ704"/>
      <c r="GK704"/>
      <c r="GL704" s="1"/>
    </row>
    <row r="705" spans="23:194" x14ac:dyDescent="0.25">
      <c r="W705"/>
      <c r="Z705"/>
      <c r="AD705"/>
      <c r="AI705"/>
      <c r="AL705"/>
      <c r="AQ705"/>
      <c r="AR705"/>
      <c r="AS705"/>
      <c r="AT705"/>
      <c r="AU705"/>
      <c r="AV705"/>
      <c r="AW705"/>
      <c r="AX705"/>
      <c r="AY705"/>
      <c r="AZ705"/>
      <c r="BA705"/>
      <c r="BB705"/>
      <c r="BC705"/>
      <c r="BD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s="6"/>
      <c r="FW705" s="1"/>
      <c r="FX705"/>
      <c r="FY705"/>
      <c r="FZ705"/>
      <c r="GA705"/>
      <c r="GB705"/>
      <c r="GC705"/>
      <c r="GD705"/>
      <c r="GE705"/>
      <c r="GF705"/>
      <c r="GG705"/>
      <c r="GH705"/>
      <c r="GI705" s="6"/>
      <c r="GJ705"/>
      <c r="GK705"/>
      <c r="GL705" s="1"/>
    </row>
    <row r="706" spans="23:194" x14ac:dyDescent="0.25">
      <c r="W706"/>
      <c r="Z706"/>
      <c r="AD706"/>
      <c r="AI706"/>
      <c r="AL706"/>
      <c r="AQ706"/>
      <c r="AR706"/>
      <c r="AS706"/>
      <c r="AT706"/>
      <c r="AU706"/>
      <c r="AV706"/>
      <c r="AW706"/>
      <c r="AX706"/>
      <c r="AY706"/>
      <c r="AZ706"/>
      <c r="BA706"/>
      <c r="BB706"/>
      <c r="BC706"/>
      <c r="BD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s="6"/>
      <c r="FW706" s="1"/>
      <c r="FX706"/>
      <c r="FY706"/>
      <c r="FZ706"/>
      <c r="GA706"/>
      <c r="GB706"/>
      <c r="GC706"/>
      <c r="GD706"/>
      <c r="GE706"/>
      <c r="GF706"/>
      <c r="GG706"/>
      <c r="GH706"/>
      <c r="GI706" s="6"/>
      <c r="GJ706"/>
      <c r="GK706"/>
      <c r="GL706" s="1"/>
    </row>
    <row r="707" spans="23:194" x14ac:dyDescent="0.25">
      <c r="W707"/>
      <c r="Z707"/>
      <c r="AD707"/>
      <c r="AI707"/>
      <c r="AL707"/>
      <c r="AQ707"/>
      <c r="AR707"/>
      <c r="AS707"/>
      <c r="AT707"/>
      <c r="AU707"/>
      <c r="AV707"/>
      <c r="AW707"/>
      <c r="AX707"/>
      <c r="AY707"/>
      <c r="AZ707"/>
      <c r="BA707"/>
      <c r="BB707"/>
      <c r="BC707"/>
      <c r="BD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s="6"/>
      <c r="FW707" s="1"/>
      <c r="FX707"/>
      <c r="FY707"/>
      <c r="FZ707"/>
      <c r="GA707"/>
      <c r="GB707"/>
      <c r="GC707"/>
      <c r="GD707"/>
      <c r="GE707"/>
      <c r="GF707"/>
      <c r="GG707"/>
      <c r="GH707"/>
      <c r="GI707" s="6"/>
      <c r="GJ707"/>
      <c r="GK707"/>
      <c r="GL707" s="1"/>
    </row>
    <row r="708" spans="23:194" x14ac:dyDescent="0.25">
      <c r="W708"/>
      <c r="Z708"/>
      <c r="AD708"/>
      <c r="AI708"/>
      <c r="AL708"/>
      <c r="AQ708"/>
      <c r="AR708"/>
      <c r="AS708"/>
      <c r="AT708"/>
      <c r="AU708"/>
      <c r="AV708"/>
      <c r="AW708"/>
      <c r="AX708"/>
      <c r="AY708"/>
      <c r="AZ708"/>
      <c r="BA708"/>
      <c r="BB708"/>
      <c r="BC708"/>
      <c r="BD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s="6"/>
      <c r="FW708" s="1"/>
      <c r="FX708"/>
      <c r="FY708"/>
      <c r="FZ708"/>
      <c r="GA708"/>
      <c r="GB708"/>
      <c r="GC708"/>
      <c r="GD708"/>
      <c r="GE708"/>
      <c r="GF708"/>
      <c r="GG708"/>
      <c r="GH708"/>
      <c r="GI708" s="6"/>
      <c r="GJ708"/>
      <c r="GK708"/>
      <c r="GL708" s="1"/>
    </row>
    <row r="709" spans="23:194" x14ac:dyDescent="0.25">
      <c r="W709"/>
      <c r="Z709"/>
      <c r="AD709"/>
      <c r="AI709"/>
      <c r="AL709"/>
      <c r="AQ709"/>
      <c r="AR709"/>
      <c r="AS709"/>
      <c r="AT709"/>
      <c r="AU709"/>
      <c r="AV709"/>
      <c r="AW709"/>
      <c r="AX709"/>
      <c r="AY709"/>
      <c r="AZ709"/>
      <c r="BA709"/>
      <c r="BB709"/>
      <c r="BC709"/>
      <c r="BD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s="6"/>
      <c r="FW709" s="1"/>
      <c r="FX709"/>
      <c r="FY709"/>
      <c r="FZ709"/>
      <c r="GA709"/>
      <c r="GB709"/>
      <c r="GC709"/>
      <c r="GD709"/>
      <c r="GE709"/>
      <c r="GF709"/>
      <c r="GG709"/>
      <c r="GH709"/>
      <c r="GI709" s="6"/>
      <c r="GJ709"/>
      <c r="GK709"/>
      <c r="GL709" s="1"/>
    </row>
    <row r="710" spans="23:194" x14ac:dyDescent="0.25">
      <c r="W710"/>
      <c r="Z710"/>
      <c r="AD710"/>
      <c r="AI710"/>
      <c r="AL710"/>
      <c r="AQ710"/>
      <c r="AR710"/>
      <c r="AS710"/>
      <c r="AT710"/>
      <c r="AU710"/>
      <c r="AV710"/>
      <c r="AW710"/>
      <c r="AX710"/>
      <c r="AY710"/>
      <c r="AZ710"/>
      <c r="BA710"/>
      <c r="BB710"/>
      <c r="BC710"/>
      <c r="BD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s="6"/>
      <c r="FW710" s="1"/>
      <c r="FX710"/>
      <c r="FY710"/>
      <c r="FZ710"/>
      <c r="GA710"/>
      <c r="GB710"/>
      <c r="GC710"/>
      <c r="GD710"/>
      <c r="GE710"/>
      <c r="GF710"/>
      <c r="GG710"/>
      <c r="GH710"/>
      <c r="GI710" s="6"/>
      <c r="GJ710"/>
      <c r="GK710"/>
      <c r="GL710" s="1"/>
    </row>
    <row r="711" spans="23:194" x14ac:dyDescent="0.25">
      <c r="W711"/>
      <c r="Z711"/>
      <c r="AD711"/>
      <c r="AI711"/>
      <c r="AL711"/>
      <c r="AQ711"/>
      <c r="AR711"/>
      <c r="AS711"/>
      <c r="AT711"/>
      <c r="AU711"/>
      <c r="AV711"/>
      <c r="AW711"/>
      <c r="AX711"/>
      <c r="AY711"/>
      <c r="AZ711"/>
      <c r="BA711"/>
      <c r="BB711"/>
      <c r="BC711"/>
      <c r="BD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s="6"/>
      <c r="FW711" s="1"/>
      <c r="FX711"/>
      <c r="FY711"/>
      <c r="FZ711"/>
      <c r="GA711"/>
      <c r="GB711"/>
      <c r="GC711"/>
      <c r="GD711"/>
      <c r="GE711"/>
      <c r="GF711"/>
      <c r="GG711"/>
      <c r="GH711"/>
      <c r="GI711" s="6"/>
      <c r="GJ711"/>
      <c r="GK711"/>
      <c r="GL711" s="1"/>
    </row>
    <row r="712" spans="23:194" x14ac:dyDescent="0.25">
      <c r="W712"/>
      <c r="Z712"/>
      <c r="AD712"/>
      <c r="AI712"/>
      <c r="AL712"/>
      <c r="AQ712"/>
      <c r="AR712"/>
      <c r="AS712"/>
      <c r="AT712"/>
      <c r="AU712"/>
      <c r="AV712"/>
      <c r="AW712"/>
      <c r="AX712"/>
      <c r="AY712"/>
      <c r="AZ712"/>
      <c r="BA712"/>
      <c r="BB712"/>
      <c r="BC712"/>
      <c r="BD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s="6"/>
      <c r="FW712" s="1"/>
      <c r="FX712"/>
      <c r="FY712"/>
      <c r="FZ712"/>
      <c r="GA712"/>
      <c r="GB712"/>
      <c r="GC712"/>
      <c r="GD712"/>
      <c r="GE712"/>
      <c r="GF712"/>
      <c r="GG712"/>
      <c r="GH712"/>
      <c r="GI712" s="6"/>
      <c r="GJ712"/>
      <c r="GK712"/>
      <c r="GL712" s="1"/>
    </row>
    <row r="713" spans="23:194" x14ac:dyDescent="0.25">
      <c r="W713"/>
      <c r="Z713"/>
      <c r="AD713"/>
      <c r="AI713"/>
      <c r="AL713"/>
      <c r="AQ713"/>
      <c r="AR713"/>
      <c r="AS713"/>
      <c r="AT713"/>
      <c r="AU713"/>
      <c r="AV713"/>
      <c r="AW713"/>
      <c r="AX713"/>
      <c r="AY713"/>
      <c r="AZ713"/>
      <c r="BA713"/>
      <c r="BB713"/>
      <c r="BC713"/>
      <c r="BD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s="6"/>
      <c r="FW713" s="1"/>
      <c r="FX713"/>
      <c r="FY713"/>
      <c r="FZ713"/>
      <c r="GA713"/>
      <c r="GB713"/>
      <c r="GC713"/>
      <c r="GD713"/>
      <c r="GE713"/>
      <c r="GF713"/>
      <c r="GG713"/>
      <c r="GH713"/>
      <c r="GI713" s="6"/>
      <c r="GJ713"/>
      <c r="GK713"/>
      <c r="GL713" s="1"/>
    </row>
    <row r="714" spans="23:194" x14ac:dyDescent="0.25">
      <c r="W714"/>
      <c r="Z714"/>
      <c r="AD714"/>
      <c r="AI714"/>
      <c r="AL714"/>
      <c r="AQ714"/>
      <c r="AR714"/>
      <c r="AS714"/>
      <c r="AT714"/>
      <c r="AU714"/>
      <c r="AV714"/>
      <c r="AW714"/>
      <c r="AX714"/>
      <c r="AY714"/>
      <c r="AZ714"/>
      <c r="BA714"/>
      <c r="BB714"/>
      <c r="BC714"/>
      <c r="BD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s="6"/>
      <c r="FW714" s="1"/>
      <c r="FX714"/>
      <c r="FY714"/>
      <c r="FZ714"/>
      <c r="GA714"/>
      <c r="GB714"/>
      <c r="GC714"/>
      <c r="GD714"/>
      <c r="GE714"/>
      <c r="GF714"/>
      <c r="GG714"/>
      <c r="GH714"/>
      <c r="GI714" s="6"/>
      <c r="GJ714"/>
      <c r="GK714"/>
      <c r="GL714" s="1"/>
    </row>
    <row r="715" spans="23:194" x14ac:dyDescent="0.25">
      <c r="W715"/>
      <c r="Z715"/>
      <c r="AD715"/>
      <c r="AI715"/>
      <c r="AL715"/>
      <c r="AQ715"/>
      <c r="AR715"/>
      <c r="AS715"/>
      <c r="AT715"/>
      <c r="AU715"/>
      <c r="AV715"/>
      <c r="AW715"/>
      <c r="AX715"/>
      <c r="AY715"/>
      <c r="AZ715"/>
      <c r="BA715"/>
      <c r="BB715"/>
      <c r="BC715"/>
      <c r="BD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s="6"/>
      <c r="FW715" s="1"/>
      <c r="FX715"/>
      <c r="FY715"/>
      <c r="FZ715"/>
      <c r="GA715"/>
      <c r="GB715"/>
      <c r="GC715"/>
      <c r="GD715"/>
      <c r="GE715"/>
      <c r="GF715"/>
      <c r="GG715"/>
      <c r="GH715"/>
      <c r="GI715" s="6"/>
      <c r="GJ715"/>
      <c r="GK715"/>
      <c r="GL715" s="1"/>
    </row>
    <row r="716" spans="23:194" x14ac:dyDescent="0.25">
      <c r="W716"/>
      <c r="Z716"/>
      <c r="AD716"/>
      <c r="AI716"/>
      <c r="AL716"/>
      <c r="AQ716"/>
      <c r="AR716"/>
      <c r="AS716"/>
      <c r="AT716"/>
      <c r="AU716"/>
      <c r="AV716"/>
      <c r="AW716"/>
      <c r="AX716"/>
      <c r="AY716"/>
      <c r="AZ716"/>
      <c r="BA716"/>
      <c r="BB716"/>
      <c r="BC716"/>
      <c r="BD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s="6"/>
      <c r="FW716" s="1"/>
      <c r="FX716"/>
      <c r="FY716"/>
      <c r="FZ716"/>
      <c r="GA716"/>
      <c r="GB716"/>
      <c r="GC716"/>
      <c r="GD716"/>
      <c r="GE716"/>
      <c r="GF716"/>
      <c r="GG716"/>
      <c r="GH716"/>
      <c r="GI716" s="6"/>
      <c r="GJ716"/>
      <c r="GK716"/>
      <c r="GL716" s="1"/>
    </row>
    <row r="717" spans="23:194" x14ac:dyDescent="0.25">
      <c r="W717"/>
      <c r="Z717"/>
      <c r="AD717"/>
      <c r="AI717"/>
      <c r="AL717"/>
      <c r="AQ717"/>
      <c r="AR717"/>
      <c r="AS717"/>
      <c r="AT717"/>
      <c r="AU717"/>
      <c r="AV717"/>
      <c r="AW717"/>
      <c r="AX717"/>
      <c r="AY717"/>
      <c r="AZ717"/>
      <c r="BA717"/>
      <c r="BB717"/>
      <c r="BC717"/>
      <c r="BD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s="6"/>
      <c r="FW717" s="1"/>
      <c r="FX717"/>
      <c r="FY717"/>
      <c r="FZ717"/>
      <c r="GA717"/>
      <c r="GB717"/>
      <c r="GC717"/>
      <c r="GD717"/>
      <c r="GE717"/>
      <c r="GF717"/>
      <c r="GG717"/>
      <c r="GH717"/>
      <c r="GI717" s="6"/>
      <c r="GJ717"/>
      <c r="GK717"/>
      <c r="GL717" s="1"/>
    </row>
    <row r="718" spans="23:194" x14ac:dyDescent="0.25">
      <c r="W718"/>
      <c r="Z718"/>
      <c r="AD718"/>
      <c r="AI718"/>
      <c r="AL718"/>
      <c r="AQ718"/>
      <c r="AR718"/>
      <c r="AS718"/>
      <c r="AT718"/>
      <c r="AU718"/>
      <c r="AV718"/>
      <c r="AW718"/>
      <c r="AX718"/>
      <c r="AY718"/>
      <c r="AZ718"/>
      <c r="BA718"/>
      <c r="BB718"/>
      <c r="BC718"/>
      <c r="BD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s="6"/>
      <c r="FW718" s="1"/>
      <c r="FX718"/>
      <c r="FY718"/>
      <c r="FZ718"/>
      <c r="GA718"/>
      <c r="GB718"/>
      <c r="GC718"/>
      <c r="GD718"/>
      <c r="GE718"/>
      <c r="GF718"/>
      <c r="GG718"/>
      <c r="GH718"/>
      <c r="GI718" s="6"/>
      <c r="GJ718"/>
      <c r="GK718"/>
      <c r="GL718" s="1"/>
    </row>
    <row r="719" spans="23:194" x14ac:dyDescent="0.25">
      <c r="W719"/>
      <c r="Z719"/>
      <c r="AD719"/>
      <c r="AI719"/>
      <c r="AL719"/>
      <c r="AQ719"/>
      <c r="AR719"/>
      <c r="AS719"/>
      <c r="AT719"/>
      <c r="AU719"/>
      <c r="AV719"/>
      <c r="AW719"/>
      <c r="AX719"/>
      <c r="AY719"/>
      <c r="AZ719"/>
      <c r="BA719"/>
      <c r="BB719"/>
      <c r="BC719"/>
      <c r="BD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s="6"/>
      <c r="FW719" s="1"/>
      <c r="FX719"/>
      <c r="FY719"/>
      <c r="FZ719"/>
      <c r="GA719"/>
      <c r="GB719"/>
      <c r="GC719"/>
      <c r="GD719"/>
      <c r="GE719"/>
      <c r="GF719"/>
      <c r="GG719"/>
      <c r="GH719"/>
      <c r="GI719" s="6"/>
      <c r="GJ719"/>
      <c r="GK719"/>
      <c r="GL719" s="1"/>
    </row>
    <row r="720" spans="23:194" x14ac:dyDescent="0.25">
      <c r="W720"/>
      <c r="Z720"/>
      <c r="AD720"/>
      <c r="AI720"/>
      <c r="AL720"/>
      <c r="AQ720"/>
      <c r="AR720"/>
      <c r="AS720"/>
      <c r="AT720"/>
      <c r="AU720"/>
      <c r="AV720"/>
      <c r="AW720"/>
      <c r="AX720"/>
      <c r="AY720"/>
      <c r="AZ720"/>
      <c r="BA720"/>
      <c r="BB720"/>
      <c r="BC720"/>
      <c r="BD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s="6"/>
      <c r="FW720" s="1"/>
      <c r="FX720"/>
      <c r="FY720"/>
      <c r="FZ720"/>
      <c r="GA720"/>
      <c r="GB720"/>
      <c r="GC720"/>
      <c r="GD720"/>
      <c r="GE720"/>
      <c r="GF720"/>
      <c r="GG720"/>
      <c r="GH720"/>
      <c r="GI720" s="6"/>
      <c r="GJ720"/>
      <c r="GK720"/>
      <c r="GL720" s="1"/>
    </row>
    <row r="721" spans="23:194" x14ac:dyDescent="0.25">
      <c r="W721"/>
      <c r="Z721"/>
      <c r="AD721"/>
      <c r="AI721"/>
      <c r="AL721"/>
      <c r="AQ721"/>
      <c r="AR721"/>
      <c r="AS721"/>
      <c r="AT721"/>
      <c r="AU721"/>
      <c r="AV721"/>
      <c r="AW721"/>
      <c r="AX721"/>
      <c r="AY721"/>
      <c r="AZ721"/>
      <c r="BA721"/>
      <c r="BB721"/>
      <c r="BC721"/>
      <c r="BD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s="6"/>
      <c r="FW721" s="1"/>
      <c r="FX721"/>
      <c r="FY721"/>
      <c r="FZ721"/>
      <c r="GA721"/>
      <c r="GB721"/>
      <c r="GC721"/>
      <c r="GD721"/>
      <c r="GE721"/>
      <c r="GF721"/>
      <c r="GG721"/>
      <c r="GH721"/>
      <c r="GI721" s="6"/>
      <c r="GJ721"/>
      <c r="GK721"/>
      <c r="GL721" s="1"/>
    </row>
    <row r="722" spans="23:194" x14ac:dyDescent="0.25">
      <c r="W722"/>
      <c r="Z722"/>
      <c r="AD722"/>
      <c r="AI722"/>
      <c r="AL722"/>
      <c r="AQ722"/>
      <c r="AR722"/>
      <c r="AS722"/>
      <c r="AT722"/>
      <c r="AU722"/>
      <c r="AV722"/>
      <c r="AW722"/>
      <c r="AX722"/>
      <c r="AY722"/>
      <c r="AZ722"/>
      <c r="BA722"/>
      <c r="BB722"/>
      <c r="BC722"/>
      <c r="BD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s="6"/>
      <c r="FW722" s="1"/>
      <c r="FX722"/>
      <c r="FY722"/>
      <c r="FZ722"/>
      <c r="GA722"/>
      <c r="GB722"/>
      <c r="GC722"/>
      <c r="GD722"/>
      <c r="GE722"/>
      <c r="GF722"/>
      <c r="GG722"/>
      <c r="GH722"/>
      <c r="GI722" s="6"/>
      <c r="GJ722"/>
      <c r="GK722"/>
      <c r="GL722" s="1"/>
    </row>
    <row r="723" spans="23:194" x14ac:dyDescent="0.25">
      <c r="W723"/>
      <c r="Z723"/>
      <c r="AD723"/>
      <c r="AI723"/>
      <c r="AL723"/>
      <c r="AQ723"/>
      <c r="AR723"/>
      <c r="AS723"/>
      <c r="AT723"/>
      <c r="AU723"/>
      <c r="AV723"/>
      <c r="AW723"/>
      <c r="AX723"/>
      <c r="AY723"/>
      <c r="AZ723"/>
      <c r="BA723"/>
      <c r="BB723"/>
      <c r="BC723"/>
      <c r="BD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s="6"/>
      <c r="FW723" s="1"/>
      <c r="FX723"/>
      <c r="FY723"/>
      <c r="FZ723"/>
      <c r="GA723"/>
      <c r="GB723"/>
      <c r="GC723"/>
      <c r="GD723"/>
      <c r="GE723"/>
      <c r="GF723"/>
      <c r="GG723"/>
      <c r="GH723"/>
      <c r="GI723" s="6"/>
      <c r="GJ723"/>
      <c r="GK723"/>
      <c r="GL723" s="1"/>
    </row>
    <row r="724" spans="23:194" x14ac:dyDescent="0.25">
      <c r="W724"/>
      <c r="Z724"/>
      <c r="AD724"/>
      <c r="AI724"/>
      <c r="AL724"/>
      <c r="AQ724"/>
      <c r="AR724"/>
      <c r="AS724"/>
      <c r="AT724"/>
      <c r="AU724"/>
      <c r="AV724"/>
      <c r="AW724"/>
      <c r="AX724"/>
      <c r="AY724"/>
      <c r="AZ724"/>
      <c r="BA724"/>
      <c r="BB724"/>
      <c r="BC724"/>
      <c r="BD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s="6"/>
      <c r="FW724" s="1"/>
      <c r="FX724"/>
      <c r="FY724"/>
      <c r="FZ724"/>
      <c r="GA724"/>
      <c r="GB724"/>
      <c r="GC724"/>
      <c r="GD724"/>
      <c r="GE724"/>
      <c r="GF724"/>
      <c r="GG724"/>
      <c r="GH724"/>
      <c r="GI724" s="6"/>
      <c r="GJ724"/>
      <c r="GK724"/>
      <c r="GL724" s="1"/>
    </row>
    <row r="725" spans="23:194" x14ac:dyDescent="0.25">
      <c r="W725"/>
      <c r="Z725"/>
      <c r="AD725"/>
      <c r="AI725"/>
      <c r="AL725"/>
      <c r="AQ725"/>
      <c r="AR725"/>
      <c r="AS725"/>
      <c r="AT725"/>
      <c r="AU725"/>
      <c r="AV725"/>
      <c r="AW725"/>
      <c r="AX725"/>
      <c r="AY725"/>
      <c r="AZ725"/>
      <c r="BA725"/>
      <c r="BB725"/>
      <c r="BC725"/>
      <c r="BD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s="6"/>
      <c r="FW725" s="1"/>
      <c r="FX725"/>
      <c r="FY725"/>
      <c r="FZ725"/>
      <c r="GA725"/>
      <c r="GB725"/>
      <c r="GC725"/>
      <c r="GD725"/>
      <c r="GE725"/>
      <c r="GF725"/>
      <c r="GG725"/>
      <c r="GH725"/>
      <c r="GI725" s="6"/>
      <c r="GJ725"/>
      <c r="GK725"/>
      <c r="GL725" s="1"/>
    </row>
    <row r="726" spans="23:194" x14ac:dyDescent="0.25">
      <c r="W726"/>
      <c r="Z726"/>
      <c r="AD726"/>
      <c r="AI726"/>
      <c r="AL726"/>
      <c r="AQ726"/>
      <c r="AR726"/>
      <c r="AS726"/>
      <c r="AT726"/>
      <c r="AU726"/>
      <c r="AV726"/>
      <c r="AW726"/>
      <c r="AX726"/>
      <c r="AY726"/>
      <c r="AZ726"/>
      <c r="BA726"/>
      <c r="BB726"/>
      <c r="BC726"/>
      <c r="BD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s="6"/>
      <c r="FW726" s="1"/>
      <c r="FX726"/>
      <c r="FY726"/>
      <c r="FZ726"/>
      <c r="GA726"/>
      <c r="GB726"/>
      <c r="GC726"/>
      <c r="GD726"/>
      <c r="GE726"/>
      <c r="GF726"/>
      <c r="GG726"/>
      <c r="GH726"/>
      <c r="GI726" s="6"/>
      <c r="GJ726"/>
      <c r="GK726"/>
      <c r="GL726" s="1"/>
    </row>
    <row r="727" spans="23:194" x14ac:dyDescent="0.25">
      <c r="W727"/>
      <c r="Z727"/>
      <c r="AD727"/>
      <c r="AI727"/>
      <c r="AL727"/>
      <c r="AQ727"/>
      <c r="AR727"/>
      <c r="AS727"/>
      <c r="AT727"/>
      <c r="AU727"/>
      <c r="AV727"/>
      <c r="AW727"/>
      <c r="AX727"/>
      <c r="AY727"/>
      <c r="AZ727"/>
      <c r="BA727"/>
      <c r="BB727"/>
      <c r="BC727"/>
      <c r="BD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s="6"/>
      <c r="FW727" s="1"/>
      <c r="FX727"/>
      <c r="FY727"/>
      <c r="FZ727"/>
      <c r="GA727"/>
      <c r="GB727"/>
      <c r="GC727"/>
      <c r="GD727"/>
      <c r="GE727"/>
      <c r="GF727"/>
      <c r="GG727"/>
      <c r="GH727"/>
      <c r="GI727" s="6"/>
      <c r="GJ727"/>
      <c r="GK727"/>
      <c r="GL727" s="1"/>
    </row>
    <row r="728" spans="23:194" x14ac:dyDescent="0.25">
      <c r="W728"/>
      <c r="Z728"/>
      <c r="AD728"/>
      <c r="AI728"/>
      <c r="AL728"/>
      <c r="AQ728"/>
      <c r="AR728"/>
      <c r="AS728"/>
      <c r="AT728"/>
      <c r="AU728"/>
      <c r="AV728"/>
      <c r="AW728"/>
      <c r="AX728"/>
      <c r="AY728"/>
      <c r="AZ728"/>
      <c r="BA728"/>
      <c r="BB728"/>
      <c r="BC728"/>
      <c r="BD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s="6"/>
      <c r="FW728" s="1"/>
      <c r="FX728"/>
      <c r="FY728"/>
      <c r="FZ728"/>
      <c r="GA728"/>
      <c r="GB728"/>
      <c r="GC728"/>
      <c r="GD728"/>
      <c r="GE728"/>
      <c r="GF728"/>
      <c r="GG728"/>
      <c r="GH728"/>
      <c r="GI728" s="6"/>
      <c r="GJ728"/>
      <c r="GK728"/>
      <c r="GL728" s="1"/>
    </row>
    <row r="729" spans="23:194" x14ac:dyDescent="0.25">
      <c r="W729"/>
      <c r="Z729"/>
      <c r="AD729"/>
      <c r="AI729"/>
      <c r="AL729"/>
      <c r="AQ729"/>
      <c r="AR729"/>
      <c r="AS729"/>
      <c r="AT729"/>
      <c r="AU729"/>
      <c r="AV729"/>
      <c r="AW729"/>
      <c r="AX729"/>
      <c r="AY729"/>
      <c r="AZ729"/>
      <c r="BA729"/>
      <c r="BB729"/>
      <c r="BC729"/>
      <c r="BD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s="6"/>
      <c r="FW729" s="1"/>
      <c r="FX729"/>
      <c r="FY729"/>
      <c r="FZ729"/>
      <c r="GA729"/>
      <c r="GB729"/>
      <c r="GC729"/>
      <c r="GD729"/>
      <c r="GE729"/>
      <c r="GF729"/>
      <c r="GG729"/>
      <c r="GH729"/>
      <c r="GI729" s="6"/>
      <c r="GJ729"/>
      <c r="GK729"/>
      <c r="GL729" s="1"/>
    </row>
    <row r="730" spans="23:194" x14ac:dyDescent="0.25">
      <c r="W730"/>
      <c r="Z730"/>
      <c r="AD730"/>
      <c r="AI730"/>
      <c r="AL730"/>
      <c r="AQ730"/>
      <c r="AR730"/>
      <c r="AS730"/>
      <c r="AT730"/>
      <c r="AU730"/>
      <c r="AV730"/>
      <c r="AW730"/>
      <c r="AX730"/>
      <c r="AY730"/>
      <c r="AZ730"/>
      <c r="BA730"/>
      <c r="BB730"/>
      <c r="BC730"/>
      <c r="BD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s="6"/>
      <c r="FW730" s="1"/>
      <c r="FX730"/>
      <c r="FY730"/>
      <c r="FZ730"/>
      <c r="GA730"/>
      <c r="GB730"/>
      <c r="GC730"/>
      <c r="GD730"/>
      <c r="GE730"/>
      <c r="GF730"/>
      <c r="GG730"/>
      <c r="GH730"/>
      <c r="GI730" s="6"/>
      <c r="GJ730"/>
      <c r="GK730"/>
      <c r="GL730" s="1"/>
    </row>
    <row r="731" spans="23:194" x14ac:dyDescent="0.25">
      <c r="W731"/>
      <c r="Z731"/>
      <c r="AD731"/>
      <c r="AI731"/>
      <c r="AL731"/>
      <c r="AQ731"/>
      <c r="AR731"/>
      <c r="AS731"/>
      <c r="AT731"/>
      <c r="AU731"/>
      <c r="AV731"/>
      <c r="AW731"/>
      <c r="AX731"/>
      <c r="AY731"/>
      <c r="AZ731"/>
      <c r="BA731"/>
      <c r="BB731"/>
      <c r="BC731"/>
      <c r="BD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s="6"/>
      <c r="FW731" s="1"/>
      <c r="FX731"/>
      <c r="FY731"/>
      <c r="FZ731"/>
      <c r="GA731"/>
      <c r="GB731"/>
      <c r="GC731"/>
      <c r="GD731"/>
      <c r="GE731"/>
      <c r="GF731"/>
      <c r="GG731"/>
      <c r="GH731"/>
      <c r="GI731" s="6"/>
      <c r="GJ731"/>
      <c r="GK731"/>
      <c r="GL731" s="1"/>
    </row>
    <row r="732" spans="23:194" x14ac:dyDescent="0.25">
      <c r="W732"/>
      <c r="Z732"/>
      <c r="AD732"/>
      <c r="AI732"/>
      <c r="AL732"/>
      <c r="AQ732"/>
      <c r="AR732"/>
      <c r="AS732"/>
      <c r="AT732"/>
      <c r="AU732"/>
      <c r="AV732"/>
      <c r="AW732"/>
      <c r="AX732"/>
      <c r="AY732"/>
      <c r="AZ732"/>
      <c r="BA732"/>
      <c r="BB732"/>
      <c r="BC732"/>
      <c r="BD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s="6"/>
      <c r="FW732" s="1"/>
      <c r="FX732"/>
      <c r="FY732"/>
      <c r="FZ732"/>
      <c r="GA732"/>
      <c r="GB732"/>
      <c r="GC732"/>
      <c r="GD732"/>
      <c r="GE732"/>
      <c r="GF732"/>
      <c r="GG732"/>
      <c r="GH732"/>
      <c r="GI732" s="6"/>
      <c r="GJ732"/>
      <c r="GK732"/>
      <c r="GL732" s="1"/>
    </row>
    <row r="733" spans="23:194" x14ac:dyDescent="0.25">
      <c r="W733"/>
      <c r="Z733"/>
      <c r="AD733"/>
      <c r="AI733"/>
      <c r="AL733"/>
      <c r="AQ733"/>
      <c r="AR733"/>
      <c r="AS733"/>
      <c r="AT733"/>
      <c r="AU733"/>
      <c r="AV733"/>
      <c r="AW733"/>
      <c r="AX733"/>
      <c r="AY733"/>
      <c r="AZ733"/>
      <c r="BA733"/>
      <c r="BB733"/>
      <c r="BC733"/>
      <c r="BD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s="6"/>
      <c r="FW733" s="1"/>
      <c r="FX733"/>
      <c r="FY733"/>
      <c r="FZ733"/>
      <c r="GA733"/>
      <c r="GB733"/>
      <c r="GC733"/>
      <c r="GD733"/>
      <c r="GE733"/>
      <c r="GF733"/>
      <c r="GG733"/>
      <c r="GH733"/>
      <c r="GI733" s="6"/>
      <c r="GJ733"/>
      <c r="GK733"/>
      <c r="GL733" s="1"/>
    </row>
    <row r="734" spans="23:194" x14ac:dyDescent="0.25">
      <c r="W734"/>
      <c r="Z734"/>
      <c r="AD734"/>
      <c r="AI734"/>
      <c r="AL734"/>
      <c r="AQ734"/>
      <c r="AR734"/>
      <c r="AS734"/>
      <c r="AT734"/>
      <c r="AU734"/>
      <c r="AV734"/>
      <c r="AW734"/>
      <c r="AX734"/>
      <c r="AY734"/>
      <c r="AZ734"/>
      <c r="BA734"/>
      <c r="BB734"/>
      <c r="BC734"/>
      <c r="BD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s="6"/>
      <c r="FW734" s="1"/>
      <c r="FX734"/>
      <c r="FY734"/>
      <c r="FZ734"/>
      <c r="GA734"/>
      <c r="GB734"/>
      <c r="GC734"/>
      <c r="GD734"/>
      <c r="GE734"/>
      <c r="GF734"/>
      <c r="GG734"/>
      <c r="GH734"/>
      <c r="GI734" s="6"/>
      <c r="GJ734"/>
      <c r="GK734"/>
      <c r="GL734" s="1"/>
    </row>
    <row r="735" spans="23:194" x14ac:dyDescent="0.25">
      <c r="W735"/>
      <c r="Z735"/>
      <c r="AD735"/>
      <c r="AI735"/>
      <c r="AL735"/>
      <c r="AQ735"/>
      <c r="AR735"/>
      <c r="AS735"/>
      <c r="AT735"/>
      <c r="AU735"/>
      <c r="AV735"/>
      <c r="AW735"/>
      <c r="AX735"/>
      <c r="AY735"/>
      <c r="AZ735"/>
      <c r="BA735"/>
      <c r="BB735"/>
      <c r="BC735"/>
      <c r="BD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s="6"/>
      <c r="FW735" s="1"/>
      <c r="FX735"/>
      <c r="FY735"/>
      <c r="FZ735"/>
      <c r="GA735"/>
      <c r="GB735"/>
      <c r="GC735"/>
      <c r="GD735"/>
      <c r="GE735"/>
      <c r="GF735"/>
      <c r="GG735"/>
      <c r="GH735"/>
      <c r="GI735" s="6"/>
      <c r="GJ735"/>
      <c r="GK735"/>
      <c r="GL735" s="1"/>
    </row>
    <row r="736" spans="23:194" x14ac:dyDescent="0.25">
      <c r="W736"/>
      <c r="Z736"/>
      <c r="AD736"/>
      <c r="AI736"/>
      <c r="AL736"/>
      <c r="AQ736"/>
      <c r="AR736"/>
      <c r="AS736"/>
      <c r="AT736"/>
      <c r="AU736"/>
      <c r="AV736"/>
      <c r="AW736"/>
      <c r="AX736"/>
      <c r="AY736"/>
      <c r="AZ736"/>
      <c r="BA736"/>
      <c r="BB736"/>
      <c r="BC736"/>
      <c r="BD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s="6"/>
      <c r="FW736" s="1"/>
      <c r="FX736"/>
      <c r="FY736"/>
      <c r="FZ736"/>
      <c r="GA736"/>
      <c r="GB736"/>
      <c r="GC736"/>
      <c r="GD736"/>
      <c r="GE736"/>
      <c r="GF736"/>
      <c r="GG736"/>
      <c r="GH736"/>
      <c r="GI736" s="6"/>
      <c r="GJ736"/>
      <c r="GK736"/>
      <c r="GL736" s="1"/>
    </row>
    <row r="737" spans="23:194" x14ac:dyDescent="0.25">
      <c r="W737"/>
      <c r="Z737"/>
      <c r="AD737"/>
      <c r="AI737"/>
      <c r="AL737"/>
      <c r="AQ737"/>
      <c r="AR737"/>
      <c r="AS737"/>
      <c r="AT737"/>
      <c r="AU737"/>
      <c r="AV737"/>
      <c r="AW737"/>
      <c r="AX737"/>
      <c r="AY737"/>
      <c r="AZ737"/>
      <c r="BA737"/>
      <c r="BB737"/>
      <c r="BC737"/>
      <c r="BD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s="6"/>
      <c r="FW737" s="1"/>
      <c r="FX737"/>
      <c r="FY737"/>
      <c r="FZ737"/>
      <c r="GA737"/>
      <c r="GB737"/>
      <c r="GC737"/>
      <c r="GD737"/>
      <c r="GE737"/>
      <c r="GF737"/>
      <c r="GG737"/>
      <c r="GH737"/>
      <c r="GI737" s="6"/>
      <c r="GJ737"/>
      <c r="GK737"/>
      <c r="GL737" s="1"/>
    </row>
    <row r="738" spans="23:194" x14ac:dyDescent="0.25">
      <c r="W738"/>
      <c r="Z738"/>
      <c r="AD738"/>
      <c r="AI738"/>
      <c r="AL738"/>
      <c r="AQ738"/>
      <c r="AR738"/>
      <c r="AS738"/>
      <c r="AT738"/>
      <c r="AU738"/>
      <c r="AV738"/>
      <c r="AW738"/>
      <c r="AX738"/>
      <c r="AY738"/>
      <c r="AZ738"/>
      <c r="BA738"/>
      <c r="BB738"/>
      <c r="BC738"/>
      <c r="BD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s="6"/>
      <c r="FW738" s="1"/>
      <c r="FX738"/>
      <c r="FY738"/>
      <c r="FZ738"/>
      <c r="GA738"/>
      <c r="GB738"/>
      <c r="GC738"/>
      <c r="GD738"/>
      <c r="GE738"/>
      <c r="GF738"/>
      <c r="GG738"/>
      <c r="GH738"/>
      <c r="GI738" s="6"/>
      <c r="GJ738"/>
      <c r="GK738"/>
      <c r="GL738" s="1"/>
    </row>
    <row r="739" spans="23:194" x14ac:dyDescent="0.25">
      <c r="W739"/>
      <c r="Z739"/>
      <c r="AD739"/>
      <c r="AI739"/>
      <c r="AL739"/>
      <c r="AQ739"/>
      <c r="AR739"/>
      <c r="AS739"/>
      <c r="AT739"/>
      <c r="AU739"/>
      <c r="AV739"/>
      <c r="AW739"/>
      <c r="AX739"/>
      <c r="AY739"/>
      <c r="AZ739"/>
      <c r="BA739"/>
      <c r="BB739"/>
      <c r="BC739"/>
      <c r="BD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s="6"/>
      <c r="FW739" s="1"/>
      <c r="FX739"/>
      <c r="FY739"/>
      <c r="FZ739"/>
      <c r="GA739"/>
      <c r="GB739"/>
      <c r="GC739"/>
      <c r="GD739"/>
      <c r="GE739"/>
      <c r="GF739"/>
      <c r="GG739"/>
      <c r="GH739"/>
      <c r="GI739" s="6"/>
      <c r="GJ739"/>
      <c r="GK739"/>
      <c r="GL739" s="1"/>
    </row>
    <row r="740" spans="23:194" x14ac:dyDescent="0.25">
      <c r="W740"/>
      <c r="Z740"/>
      <c r="AD740"/>
      <c r="AI740"/>
      <c r="AL740"/>
      <c r="AQ740"/>
      <c r="AR740"/>
      <c r="AS740"/>
      <c r="AT740"/>
      <c r="AU740"/>
      <c r="AV740"/>
      <c r="AW740"/>
      <c r="AX740"/>
      <c r="AY740"/>
      <c r="AZ740"/>
      <c r="BA740"/>
      <c r="BB740"/>
      <c r="BC740"/>
      <c r="BD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s="6"/>
      <c r="FW740" s="1"/>
      <c r="FX740"/>
      <c r="FY740"/>
      <c r="FZ740"/>
      <c r="GA740"/>
      <c r="GB740"/>
      <c r="GC740"/>
      <c r="GD740"/>
      <c r="GE740"/>
      <c r="GF740"/>
      <c r="GG740"/>
      <c r="GH740"/>
      <c r="GI740" s="6"/>
      <c r="GJ740"/>
      <c r="GK740"/>
      <c r="GL740" s="1"/>
    </row>
    <row r="741" spans="23:194" x14ac:dyDescent="0.25">
      <c r="W741"/>
      <c r="Z741"/>
      <c r="AD741"/>
      <c r="AI741"/>
      <c r="AL741"/>
      <c r="AQ741"/>
      <c r="AR741"/>
      <c r="AS741"/>
      <c r="AT741"/>
      <c r="AU741"/>
      <c r="AV741"/>
      <c r="AW741"/>
      <c r="AX741"/>
      <c r="AY741"/>
      <c r="AZ741"/>
      <c r="BA741"/>
      <c r="BB741"/>
      <c r="BC741"/>
      <c r="BD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s="6"/>
      <c r="FW741" s="1"/>
      <c r="FX741"/>
      <c r="FY741"/>
      <c r="FZ741"/>
      <c r="GA741"/>
      <c r="GB741"/>
      <c r="GC741"/>
      <c r="GD741"/>
      <c r="GE741"/>
      <c r="GF741"/>
      <c r="GG741"/>
      <c r="GH741"/>
      <c r="GI741" s="6"/>
      <c r="GJ741"/>
      <c r="GK741"/>
      <c r="GL741" s="1"/>
    </row>
    <row r="742" spans="23:194" x14ac:dyDescent="0.25">
      <c r="W742"/>
      <c r="Z742"/>
      <c r="AD742"/>
      <c r="AI742"/>
      <c r="AL742"/>
      <c r="AQ742"/>
      <c r="AR742"/>
      <c r="AS742"/>
      <c r="AT742"/>
      <c r="AU742"/>
      <c r="AV742"/>
      <c r="AW742"/>
      <c r="AX742"/>
      <c r="AY742"/>
      <c r="AZ742"/>
      <c r="BA742"/>
      <c r="BB742"/>
      <c r="BC742"/>
      <c r="BD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s="6"/>
      <c r="FW742" s="1"/>
      <c r="FX742"/>
      <c r="FY742"/>
      <c r="FZ742"/>
      <c r="GA742"/>
      <c r="GB742"/>
      <c r="GC742"/>
      <c r="GD742"/>
      <c r="GE742"/>
      <c r="GF742"/>
      <c r="GG742"/>
      <c r="GH742"/>
      <c r="GI742" s="6"/>
      <c r="GJ742"/>
      <c r="GK742"/>
      <c r="GL742" s="1"/>
    </row>
    <row r="743" spans="23:194" x14ac:dyDescent="0.25">
      <c r="W743"/>
      <c r="Z743"/>
      <c r="AD743"/>
      <c r="AI743"/>
      <c r="AL743"/>
      <c r="AQ743"/>
      <c r="AR743"/>
      <c r="AS743"/>
      <c r="AT743"/>
      <c r="AU743"/>
      <c r="AV743"/>
      <c r="AW743"/>
      <c r="AX743"/>
      <c r="AY743"/>
      <c r="AZ743"/>
      <c r="BA743"/>
      <c r="BB743"/>
      <c r="BC743"/>
      <c r="BD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s="6"/>
      <c r="FW743" s="1"/>
      <c r="FX743"/>
      <c r="FY743"/>
      <c r="FZ743"/>
      <c r="GA743"/>
      <c r="GB743"/>
      <c r="GC743"/>
      <c r="GD743"/>
      <c r="GE743"/>
      <c r="GF743"/>
      <c r="GG743"/>
      <c r="GH743"/>
      <c r="GI743" s="6"/>
      <c r="GJ743"/>
      <c r="GK743"/>
      <c r="GL743" s="1"/>
    </row>
    <row r="744" spans="23:194" x14ac:dyDescent="0.25">
      <c r="W744"/>
      <c r="Z744"/>
      <c r="AD744"/>
      <c r="AI744"/>
      <c r="AL744"/>
      <c r="AQ744"/>
      <c r="AR744"/>
      <c r="AS744"/>
      <c r="AT744"/>
      <c r="AU744"/>
      <c r="AV744"/>
      <c r="AW744"/>
      <c r="AX744"/>
      <c r="AY744"/>
      <c r="AZ744"/>
      <c r="BA744"/>
      <c r="BB744"/>
      <c r="BC744"/>
      <c r="BD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s="6"/>
      <c r="FW744" s="1"/>
      <c r="FX744"/>
      <c r="FY744"/>
      <c r="FZ744"/>
      <c r="GA744"/>
      <c r="GB744"/>
      <c r="GC744"/>
      <c r="GD744"/>
      <c r="GE744"/>
      <c r="GF744"/>
      <c r="GG744"/>
      <c r="GH744"/>
      <c r="GI744" s="6"/>
      <c r="GJ744"/>
      <c r="GK744"/>
      <c r="GL744" s="1"/>
    </row>
    <row r="745" spans="23:194" x14ac:dyDescent="0.25">
      <c r="W745"/>
      <c r="Z745"/>
      <c r="AD745"/>
      <c r="AI745"/>
      <c r="AL745"/>
      <c r="AQ745"/>
      <c r="AR745"/>
      <c r="AS745"/>
      <c r="AT745"/>
      <c r="AU745"/>
      <c r="AV745"/>
      <c r="AW745"/>
      <c r="AX745"/>
      <c r="AY745"/>
      <c r="AZ745"/>
      <c r="BA745"/>
      <c r="BB745"/>
      <c r="BC745"/>
      <c r="BD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s="6"/>
      <c r="FW745" s="1"/>
      <c r="FX745"/>
      <c r="FY745"/>
      <c r="FZ745"/>
      <c r="GA745"/>
      <c r="GB745"/>
      <c r="GC745"/>
      <c r="GD745"/>
      <c r="GE745"/>
      <c r="GF745"/>
      <c r="GG745"/>
      <c r="GH745"/>
      <c r="GI745" s="6"/>
      <c r="GJ745"/>
      <c r="GK745"/>
      <c r="GL745" s="1"/>
    </row>
    <row r="746" spans="23:194" x14ac:dyDescent="0.25">
      <c r="W746"/>
      <c r="Z746"/>
      <c r="AD746"/>
      <c r="AI746"/>
      <c r="AL746"/>
      <c r="AQ746"/>
      <c r="AR746"/>
      <c r="AS746"/>
      <c r="AT746"/>
      <c r="AU746"/>
      <c r="AV746"/>
      <c r="AW746"/>
      <c r="AX746"/>
      <c r="AY746"/>
      <c r="AZ746"/>
      <c r="BA746"/>
      <c r="BB746"/>
      <c r="BC746"/>
      <c r="BD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s="6"/>
      <c r="FW746" s="1"/>
      <c r="FX746"/>
      <c r="FY746"/>
      <c r="FZ746"/>
      <c r="GA746"/>
      <c r="GB746"/>
      <c r="GC746"/>
      <c r="GD746"/>
      <c r="GE746"/>
      <c r="GF746"/>
      <c r="GG746"/>
      <c r="GH746"/>
      <c r="GI746" s="6"/>
      <c r="GJ746"/>
      <c r="GK746"/>
      <c r="GL746" s="1"/>
    </row>
    <row r="747" spans="23:194" x14ac:dyDescent="0.25">
      <c r="W747"/>
      <c r="Z747"/>
      <c r="AD747"/>
      <c r="AI747"/>
      <c r="AL747"/>
      <c r="AQ747"/>
      <c r="AR747"/>
      <c r="AS747"/>
      <c r="AT747"/>
      <c r="AU747"/>
      <c r="AV747"/>
      <c r="AW747"/>
      <c r="AX747"/>
      <c r="AY747"/>
      <c r="AZ747"/>
      <c r="BA747"/>
      <c r="BB747"/>
      <c r="BC747"/>
      <c r="BD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s="6"/>
      <c r="FW747" s="1"/>
      <c r="FX747"/>
      <c r="FY747"/>
      <c r="FZ747"/>
      <c r="GA747"/>
      <c r="GB747"/>
      <c r="GC747"/>
      <c r="GD747"/>
      <c r="GE747"/>
      <c r="GF747"/>
      <c r="GG747"/>
      <c r="GH747"/>
      <c r="GI747" s="6"/>
      <c r="GJ747"/>
      <c r="GK747"/>
      <c r="GL747" s="1"/>
    </row>
    <row r="748" spans="23:194" x14ac:dyDescent="0.25">
      <c r="W748"/>
      <c r="Z748"/>
      <c r="AD748"/>
      <c r="AI748"/>
      <c r="AL748"/>
      <c r="AQ748"/>
      <c r="AR748"/>
      <c r="AS748"/>
      <c r="AT748"/>
      <c r="AU748"/>
      <c r="AV748"/>
      <c r="AW748"/>
      <c r="AX748"/>
      <c r="AY748"/>
      <c r="AZ748"/>
      <c r="BA748"/>
      <c r="BB748"/>
      <c r="BC748"/>
      <c r="BD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s="6"/>
      <c r="FW748" s="1"/>
      <c r="FX748"/>
      <c r="FY748"/>
      <c r="FZ748"/>
      <c r="GA748"/>
      <c r="GB748"/>
      <c r="GC748"/>
      <c r="GD748"/>
      <c r="GE748"/>
      <c r="GF748"/>
      <c r="GG748"/>
      <c r="GH748"/>
      <c r="GI748" s="6"/>
      <c r="GJ748"/>
      <c r="GK748"/>
      <c r="GL748" s="1"/>
    </row>
    <row r="749" spans="23:194" x14ac:dyDescent="0.25">
      <c r="W749"/>
      <c r="Z749"/>
      <c r="AD749"/>
      <c r="AI749"/>
      <c r="AL749"/>
      <c r="AQ749"/>
      <c r="AR749"/>
      <c r="AS749"/>
      <c r="AT749"/>
      <c r="AU749"/>
      <c r="AV749"/>
      <c r="AW749"/>
      <c r="AX749"/>
      <c r="AY749"/>
      <c r="AZ749"/>
      <c r="BA749"/>
      <c r="BB749"/>
      <c r="BC749"/>
      <c r="BD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s="6"/>
      <c r="FW749" s="1"/>
      <c r="FX749"/>
      <c r="FY749"/>
      <c r="FZ749"/>
      <c r="GA749"/>
      <c r="GB749"/>
      <c r="GC749"/>
      <c r="GD749"/>
      <c r="GE749"/>
      <c r="GF749"/>
      <c r="GG749"/>
      <c r="GH749"/>
      <c r="GI749" s="6"/>
      <c r="GJ749"/>
      <c r="GK749"/>
      <c r="GL749" s="1"/>
    </row>
    <row r="750" spans="23:194" x14ac:dyDescent="0.25">
      <c r="W750"/>
      <c r="Z750"/>
      <c r="AD750"/>
      <c r="AI750"/>
      <c r="AL750"/>
      <c r="AQ750"/>
      <c r="AR750"/>
      <c r="AS750"/>
      <c r="AT750"/>
      <c r="AU750"/>
      <c r="AV750"/>
      <c r="AW750"/>
      <c r="AX750"/>
      <c r="AY750"/>
      <c r="AZ750"/>
      <c r="BA750"/>
      <c r="BB750"/>
      <c r="BC750"/>
      <c r="BD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s="6"/>
      <c r="FW750" s="1"/>
      <c r="FX750"/>
      <c r="FY750"/>
      <c r="FZ750"/>
      <c r="GA750"/>
      <c r="GB750"/>
      <c r="GC750"/>
      <c r="GD750"/>
      <c r="GE750"/>
      <c r="GF750"/>
      <c r="GG750"/>
      <c r="GH750"/>
      <c r="GI750" s="6"/>
      <c r="GJ750"/>
      <c r="GK750"/>
      <c r="GL750" s="1"/>
    </row>
    <row r="751" spans="23:194" x14ac:dyDescent="0.25">
      <c r="W751"/>
      <c r="Z751"/>
      <c r="AD751"/>
      <c r="AI751"/>
      <c r="AL751"/>
      <c r="AQ751"/>
      <c r="AR751"/>
      <c r="AS751"/>
      <c r="AT751"/>
      <c r="AU751"/>
      <c r="AV751"/>
      <c r="AW751"/>
      <c r="AX751"/>
      <c r="AY751"/>
      <c r="AZ751"/>
      <c r="BA751"/>
      <c r="BB751"/>
      <c r="BC751"/>
      <c r="BD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s="6"/>
      <c r="FW751" s="1"/>
      <c r="FX751"/>
      <c r="FY751"/>
      <c r="FZ751"/>
      <c r="GA751"/>
      <c r="GB751"/>
      <c r="GC751"/>
      <c r="GD751"/>
      <c r="GE751"/>
      <c r="GF751"/>
      <c r="GG751"/>
      <c r="GH751"/>
      <c r="GI751" s="6"/>
      <c r="GJ751"/>
      <c r="GK751"/>
      <c r="GL751" s="1"/>
    </row>
    <row r="752" spans="23:194" x14ac:dyDescent="0.25">
      <c r="W752"/>
      <c r="Z752"/>
      <c r="AD752"/>
      <c r="AI752"/>
      <c r="AL752"/>
      <c r="AQ752"/>
      <c r="AR752"/>
      <c r="AS752"/>
      <c r="AT752"/>
      <c r="AU752"/>
      <c r="AV752"/>
      <c r="AW752"/>
      <c r="AX752"/>
      <c r="AY752"/>
      <c r="AZ752"/>
      <c r="BA752"/>
      <c r="BB752"/>
      <c r="BC752"/>
      <c r="BD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s="6"/>
      <c r="FW752" s="1"/>
      <c r="FX752"/>
      <c r="FY752"/>
      <c r="FZ752"/>
      <c r="GA752"/>
      <c r="GB752"/>
      <c r="GC752"/>
      <c r="GD752"/>
      <c r="GE752"/>
      <c r="GF752"/>
      <c r="GG752"/>
      <c r="GH752"/>
      <c r="GI752" s="6"/>
      <c r="GJ752"/>
      <c r="GK752"/>
      <c r="GL752" s="1"/>
    </row>
    <row r="753" spans="23:194" x14ac:dyDescent="0.25">
      <c r="W753"/>
      <c r="Z753"/>
      <c r="AD753"/>
      <c r="AI753"/>
      <c r="AL753"/>
      <c r="AQ753"/>
      <c r="AR753"/>
      <c r="AS753"/>
      <c r="AT753"/>
      <c r="AU753"/>
      <c r="AV753"/>
      <c r="AW753"/>
      <c r="AX753"/>
      <c r="AY753"/>
      <c r="AZ753"/>
      <c r="BA753"/>
      <c r="BB753"/>
      <c r="BC753"/>
      <c r="BD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s="6"/>
      <c r="FW753" s="1"/>
      <c r="FX753"/>
      <c r="FY753"/>
      <c r="FZ753"/>
      <c r="GA753"/>
      <c r="GB753"/>
      <c r="GC753"/>
      <c r="GD753"/>
      <c r="GE753"/>
      <c r="GF753"/>
      <c r="GG753"/>
      <c r="GH753"/>
      <c r="GI753" s="6"/>
      <c r="GJ753"/>
      <c r="GK753"/>
      <c r="GL753" s="1"/>
    </row>
    <row r="754" spans="23:194" x14ac:dyDescent="0.25">
      <c r="W754"/>
      <c r="Z754"/>
      <c r="AD754"/>
      <c r="AI754"/>
      <c r="AL754"/>
      <c r="AQ754"/>
      <c r="AR754"/>
      <c r="AS754"/>
      <c r="AT754"/>
      <c r="AU754"/>
      <c r="AV754"/>
      <c r="AW754"/>
      <c r="AX754"/>
      <c r="AY754"/>
      <c r="AZ754"/>
      <c r="BA754"/>
      <c r="BB754"/>
      <c r="BC754"/>
      <c r="BD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s="6"/>
      <c r="FW754" s="1"/>
      <c r="FX754"/>
      <c r="FY754"/>
      <c r="FZ754"/>
      <c r="GA754"/>
      <c r="GB754"/>
      <c r="GC754"/>
      <c r="GD754"/>
      <c r="GE754"/>
      <c r="GF754"/>
      <c r="GG754"/>
      <c r="GH754"/>
      <c r="GI754" s="6"/>
      <c r="GJ754"/>
      <c r="GK754"/>
      <c r="GL754" s="1"/>
    </row>
    <row r="755" spans="23:194" x14ac:dyDescent="0.25">
      <c r="W755"/>
      <c r="Z755"/>
      <c r="AD755"/>
      <c r="AI755"/>
      <c r="AL755"/>
      <c r="AQ755"/>
      <c r="AR755"/>
      <c r="AS755"/>
      <c r="AT755"/>
      <c r="AU755"/>
      <c r="AV755"/>
      <c r="AW755"/>
      <c r="AX755"/>
      <c r="AY755"/>
      <c r="AZ755"/>
      <c r="BA755"/>
      <c r="BB755"/>
      <c r="BC755"/>
      <c r="BD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s="6"/>
      <c r="FW755" s="1"/>
      <c r="FX755"/>
      <c r="FY755"/>
      <c r="FZ755"/>
      <c r="GA755"/>
      <c r="GB755"/>
      <c r="GC755"/>
      <c r="GD755"/>
      <c r="GE755"/>
      <c r="GF755"/>
      <c r="GG755"/>
      <c r="GH755"/>
      <c r="GI755" s="6"/>
      <c r="GJ755"/>
      <c r="GK755"/>
      <c r="GL755" s="1"/>
    </row>
    <row r="756" spans="23:194" x14ac:dyDescent="0.25">
      <c r="W756"/>
      <c r="Z756"/>
      <c r="AD756"/>
      <c r="AI756"/>
      <c r="AL756"/>
      <c r="AQ756"/>
      <c r="AR756"/>
      <c r="AS756"/>
      <c r="AT756"/>
      <c r="AU756"/>
      <c r="AV756"/>
      <c r="AW756"/>
      <c r="AX756"/>
      <c r="AY756"/>
      <c r="AZ756"/>
      <c r="BA756"/>
      <c r="BB756"/>
      <c r="BC756"/>
      <c r="BD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s="6"/>
      <c r="FW756" s="1"/>
      <c r="FX756"/>
      <c r="FY756"/>
      <c r="FZ756"/>
      <c r="GA756"/>
      <c r="GB756"/>
      <c r="GC756"/>
      <c r="GD756"/>
      <c r="GE756"/>
      <c r="GF756"/>
      <c r="GG756"/>
      <c r="GH756"/>
      <c r="GI756" s="6"/>
      <c r="GJ756"/>
      <c r="GK756"/>
      <c r="GL756" s="1"/>
    </row>
    <row r="757" spans="23:194" x14ac:dyDescent="0.25">
      <c r="W757"/>
      <c r="Z757"/>
      <c r="AD757"/>
      <c r="AI757"/>
      <c r="AL757"/>
      <c r="AQ757"/>
      <c r="AR757"/>
      <c r="AS757"/>
      <c r="AT757"/>
      <c r="AU757"/>
      <c r="AV757"/>
      <c r="AW757"/>
      <c r="AX757"/>
      <c r="AY757"/>
      <c r="AZ757"/>
      <c r="BA757"/>
      <c r="BB757"/>
      <c r="BC757"/>
      <c r="BD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s="6"/>
      <c r="FW757" s="1"/>
      <c r="FX757"/>
      <c r="FY757"/>
      <c r="FZ757"/>
      <c r="GA757"/>
      <c r="GB757"/>
      <c r="GC757"/>
      <c r="GD757"/>
      <c r="GE757"/>
      <c r="GF757"/>
      <c r="GG757"/>
      <c r="GH757"/>
      <c r="GI757" s="6"/>
      <c r="GJ757"/>
      <c r="GK757"/>
      <c r="GL757" s="1"/>
    </row>
    <row r="758" spans="23:194" x14ac:dyDescent="0.25">
      <c r="W758"/>
      <c r="Z758"/>
      <c r="AD758"/>
      <c r="AI758"/>
      <c r="AL758"/>
      <c r="AQ758"/>
      <c r="AR758"/>
      <c r="AS758"/>
      <c r="AT758"/>
      <c r="AU758"/>
      <c r="AV758"/>
      <c r="AW758"/>
      <c r="AX758"/>
      <c r="AY758"/>
      <c r="AZ758"/>
      <c r="BA758"/>
      <c r="BB758"/>
      <c r="BC758"/>
      <c r="BD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s="6"/>
      <c r="FW758" s="1"/>
      <c r="FX758"/>
      <c r="FY758"/>
      <c r="FZ758"/>
      <c r="GA758"/>
      <c r="GB758"/>
      <c r="GC758"/>
      <c r="GD758"/>
      <c r="GE758"/>
      <c r="GF758"/>
      <c r="GG758"/>
      <c r="GH758"/>
      <c r="GI758" s="6"/>
      <c r="GJ758"/>
      <c r="GK758"/>
      <c r="GL758" s="1"/>
    </row>
    <row r="759" spans="23:194" x14ac:dyDescent="0.25">
      <c r="W759"/>
      <c r="Z759"/>
      <c r="AD759"/>
      <c r="AI759"/>
      <c r="AL759"/>
      <c r="AQ759"/>
      <c r="AR759"/>
      <c r="AS759"/>
      <c r="AT759"/>
      <c r="AU759"/>
      <c r="AV759"/>
      <c r="AW759"/>
      <c r="AX759"/>
      <c r="AY759"/>
      <c r="AZ759"/>
      <c r="BA759"/>
      <c r="BB759"/>
      <c r="BC759"/>
      <c r="BD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s="6"/>
      <c r="FW759" s="1"/>
      <c r="FX759"/>
      <c r="FY759"/>
      <c r="FZ759"/>
      <c r="GA759"/>
      <c r="GB759"/>
      <c r="GC759"/>
      <c r="GD759"/>
      <c r="GE759"/>
      <c r="GF759"/>
      <c r="GG759"/>
      <c r="GH759"/>
      <c r="GI759" s="6"/>
      <c r="GJ759"/>
      <c r="GK759"/>
      <c r="GL759" s="1"/>
    </row>
    <row r="760" spans="23:194" x14ac:dyDescent="0.25">
      <c r="W760"/>
      <c r="Z760"/>
      <c r="AD760"/>
      <c r="AI760"/>
      <c r="AL760"/>
      <c r="AQ760"/>
      <c r="AR760"/>
      <c r="AS760"/>
      <c r="AT760"/>
      <c r="AU760"/>
      <c r="AV760"/>
      <c r="AW760"/>
      <c r="AX760"/>
      <c r="AY760"/>
      <c r="AZ760"/>
      <c r="BA760"/>
      <c r="BB760"/>
      <c r="BC760"/>
      <c r="BD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s="6"/>
      <c r="FW760" s="1"/>
      <c r="FX760"/>
      <c r="FY760"/>
      <c r="FZ760"/>
      <c r="GA760"/>
      <c r="GB760"/>
      <c r="GC760"/>
      <c r="GD760"/>
      <c r="GE760"/>
      <c r="GF760"/>
      <c r="GG760"/>
      <c r="GH760"/>
      <c r="GI760" s="6"/>
      <c r="GJ760"/>
      <c r="GK760"/>
      <c r="GL760" s="1"/>
    </row>
    <row r="761" spans="23:194" x14ac:dyDescent="0.25">
      <c r="W761"/>
      <c r="Z761"/>
      <c r="AD761"/>
      <c r="AI761"/>
      <c r="AL761"/>
      <c r="AQ761"/>
      <c r="AR761"/>
      <c r="AS761"/>
      <c r="AT761"/>
      <c r="AU761"/>
      <c r="AV761"/>
      <c r="AW761"/>
      <c r="AX761"/>
      <c r="AY761"/>
      <c r="AZ761"/>
      <c r="BA761"/>
      <c r="BB761"/>
      <c r="BC761"/>
      <c r="BD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s="6"/>
      <c r="FW761" s="1"/>
      <c r="FX761"/>
      <c r="FY761"/>
      <c r="FZ761"/>
      <c r="GA761"/>
      <c r="GB761"/>
      <c r="GC761"/>
      <c r="GD761"/>
      <c r="GE761"/>
      <c r="GF761"/>
      <c r="GG761"/>
      <c r="GH761"/>
      <c r="GI761" s="6"/>
      <c r="GJ761"/>
      <c r="GK761"/>
      <c r="GL761" s="1"/>
    </row>
    <row r="762" spans="23:194" x14ac:dyDescent="0.25">
      <c r="W762"/>
      <c r="Z762"/>
      <c r="AD762"/>
      <c r="AI762"/>
      <c r="AL762"/>
      <c r="AQ762"/>
      <c r="AR762"/>
      <c r="AS762"/>
      <c r="AT762"/>
      <c r="AU762"/>
      <c r="AV762"/>
      <c r="AW762"/>
      <c r="AX762"/>
      <c r="AY762"/>
      <c r="AZ762"/>
      <c r="BA762"/>
      <c r="BB762"/>
      <c r="BC762"/>
      <c r="BD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s="6"/>
      <c r="FW762" s="1"/>
      <c r="FX762"/>
      <c r="FY762"/>
      <c r="FZ762"/>
      <c r="GA762"/>
      <c r="GB762"/>
      <c r="GC762"/>
      <c r="GD762"/>
      <c r="GE762"/>
      <c r="GF762"/>
      <c r="GG762"/>
      <c r="GH762"/>
      <c r="GI762" s="6"/>
      <c r="GJ762"/>
      <c r="GK762"/>
      <c r="GL762" s="1"/>
    </row>
    <row r="763" spans="23:194" x14ac:dyDescent="0.25">
      <c r="W763"/>
      <c r="Z763"/>
      <c r="AD763"/>
      <c r="AI763"/>
      <c r="AL763"/>
      <c r="AQ763"/>
      <c r="AR763"/>
      <c r="AS763"/>
      <c r="AT763"/>
      <c r="AU763"/>
      <c r="AV763"/>
      <c r="AW763"/>
      <c r="AX763"/>
      <c r="AY763"/>
      <c r="AZ763"/>
      <c r="BA763"/>
      <c r="BB763"/>
      <c r="BC763"/>
      <c r="BD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s="6"/>
      <c r="FW763" s="1"/>
      <c r="FX763"/>
      <c r="FY763"/>
      <c r="FZ763"/>
      <c r="GA763"/>
      <c r="GB763"/>
      <c r="GC763"/>
      <c r="GD763"/>
      <c r="GE763"/>
      <c r="GF763"/>
      <c r="GG763"/>
      <c r="GH763"/>
      <c r="GI763" s="6"/>
      <c r="GJ763"/>
      <c r="GK763"/>
      <c r="GL763" s="1"/>
    </row>
    <row r="764" spans="23:194" x14ac:dyDescent="0.25">
      <c r="W764"/>
      <c r="Z764"/>
      <c r="AD764"/>
      <c r="AI764"/>
      <c r="AL764"/>
      <c r="AQ764"/>
      <c r="AR764"/>
      <c r="AS764"/>
      <c r="AT764"/>
      <c r="AU764"/>
      <c r="AV764"/>
      <c r="AW764"/>
      <c r="AX764"/>
      <c r="AY764"/>
      <c r="AZ764"/>
      <c r="BA764"/>
      <c r="BB764"/>
      <c r="BC764"/>
      <c r="BD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s="6"/>
      <c r="FW764" s="1"/>
      <c r="FX764"/>
      <c r="FY764"/>
      <c r="FZ764"/>
      <c r="GA764"/>
      <c r="GB764"/>
      <c r="GC764"/>
      <c r="GD764"/>
      <c r="GE764"/>
      <c r="GF764"/>
      <c r="GG764"/>
      <c r="GH764"/>
      <c r="GI764" s="6"/>
      <c r="GJ764"/>
      <c r="GK764"/>
      <c r="GL764" s="1"/>
    </row>
    <row r="765" spans="23:194" x14ac:dyDescent="0.25">
      <c r="W765"/>
      <c r="Z765"/>
      <c r="AD765"/>
      <c r="AI765"/>
      <c r="AL765"/>
      <c r="AQ765"/>
      <c r="AR765"/>
      <c r="AS765"/>
      <c r="AT765"/>
      <c r="AU765"/>
      <c r="AV765"/>
      <c r="AW765"/>
      <c r="AX765"/>
      <c r="AY765"/>
      <c r="AZ765"/>
      <c r="BA765"/>
      <c r="BB765"/>
      <c r="BC765"/>
      <c r="BD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s="6"/>
      <c r="FW765" s="1"/>
      <c r="FX765"/>
      <c r="FY765"/>
      <c r="FZ765"/>
      <c r="GA765"/>
      <c r="GB765"/>
      <c r="GC765"/>
      <c r="GD765"/>
      <c r="GE765"/>
      <c r="GF765"/>
      <c r="GG765"/>
      <c r="GH765"/>
      <c r="GI765" s="6"/>
      <c r="GJ765"/>
      <c r="GK765"/>
      <c r="GL765" s="1"/>
    </row>
    <row r="766" spans="23:194" x14ac:dyDescent="0.25">
      <c r="W766"/>
      <c r="Z766"/>
      <c r="AD766"/>
      <c r="AI766"/>
      <c r="AL766"/>
      <c r="AQ766"/>
      <c r="AR766"/>
      <c r="AS766"/>
      <c r="AT766"/>
      <c r="AU766"/>
      <c r="AV766"/>
      <c r="AW766"/>
      <c r="AX766"/>
      <c r="AY766"/>
      <c r="AZ766"/>
      <c r="BA766"/>
      <c r="BB766"/>
      <c r="BC766"/>
      <c r="BD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s="6"/>
      <c r="FW766" s="1"/>
      <c r="FX766"/>
      <c r="FY766"/>
      <c r="FZ766"/>
      <c r="GA766"/>
      <c r="GB766"/>
      <c r="GC766"/>
      <c r="GD766"/>
      <c r="GE766"/>
      <c r="GF766"/>
      <c r="GG766"/>
      <c r="GH766"/>
      <c r="GI766" s="6"/>
      <c r="GJ766"/>
      <c r="GK766"/>
      <c r="GL766" s="1"/>
    </row>
    <row r="767" spans="23:194" x14ac:dyDescent="0.25">
      <c r="W767"/>
      <c r="Z767"/>
      <c r="AD767"/>
      <c r="AI767"/>
      <c r="AL767"/>
      <c r="AQ767"/>
      <c r="AR767"/>
      <c r="AS767"/>
      <c r="AT767"/>
      <c r="AU767"/>
      <c r="AV767"/>
      <c r="AW767"/>
      <c r="AX767"/>
      <c r="AY767"/>
      <c r="AZ767"/>
      <c r="BA767"/>
      <c r="BB767"/>
      <c r="BC767"/>
      <c r="BD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s="6"/>
      <c r="FW767" s="1"/>
      <c r="FX767"/>
      <c r="FY767"/>
      <c r="FZ767"/>
      <c r="GA767"/>
      <c r="GB767"/>
      <c r="GC767"/>
      <c r="GD767"/>
      <c r="GE767"/>
      <c r="GF767"/>
      <c r="GG767"/>
      <c r="GH767"/>
      <c r="GI767" s="6"/>
      <c r="GJ767"/>
      <c r="GK767"/>
      <c r="GL767" s="1"/>
    </row>
    <row r="768" spans="23:194" x14ac:dyDescent="0.25">
      <c r="W768"/>
      <c r="Z768"/>
      <c r="AD768"/>
      <c r="AI768"/>
      <c r="AL768"/>
      <c r="AQ768"/>
      <c r="AR768"/>
      <c r="AS768"/>
      <c r="AT768"/>
      <c r="AU768"/>
      <c r="AV768"/>
      <c r="AW768"/>
      <c r="AX768"/>
      <c r="AY768"/>
      <c r="AZ768"/>
      <c r="BA768"/>
      <c r="BB768"/>
      <c r="BC768"/>
      <c r="BD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s="6"/>
      <c r="FW768" s="1"/>
      <c r="FX768"/>
      <c r="FY768"/>
      <c r="FZ768"/>
      <c r="GA768"/>
      <c r="GB768"/>
      <c r="GC768"/>
      <c r="GD768"/>
      <c r="GE768"/>
      <c r="GF768"/>
      <c r="GG768"/>
      <c r="GH768"/>
      <c r="GI768" s="6"/>
      <c r="GJ768"/>
      <c r="GK768"/>
      <c r="GL768" s="1"/>
    </row>
    <row r="769" spans="23:194" x14ac:dyDescent="0.25">
      <c r="W769"/>
      <c r="Z769"/>
      <c r="AD769"/>
      <c r="AI769"/>
      <c r="AL769"/>
      <c r="AQ769"/>
      <c r="AR769"/>
      <c r="AS769"/>
      <c r="AT769"/>
      <c r="AU769"/>
      <c r="AV769"/>
      <c r="AW769"/>
      <c r="AX769"/>
      <c r="AY769"/>
      <c r="AZ769"/>
      <c r="BA769"/>
      <c r="BB769"/>
      <c r="BC769"/>
      <c r="BD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s="6"/>
      <c r="FW769" s="1"/>
      <c r="FX769"/>
      <c r="FY769"/>
      <c r="FZ769"/>
      <c r="GA769"/>
      <c r="GB769"/>
      <c r="GC769"/>
      <c r="GD769"/>
      <c r="GE769"/>
      <c r="GF769"/>
      <c r="GG769"/>
      <c r="GH769"/>
      <c r="GI769" s="6"/>
      <c r="GJ769"/>
      <c r="GK769"/>
      <c r="GL769" s="1"/>
    </row>
    <row r="770" spans="23:194" x14ac:dyDescent="0.25">
      <c r="W770"/>
      <c r="Z770"/>
      <c r="AD770"/>
      <c r="AI770"/>
      <c r="AL770"/>
      <c r="AQ770"/>
      <c r="AR770"/>
      <c r="AS770"/>
      <c r="AT770"/>
      <c r="AU770"/>
      <c r="AV770"/>
      <c r="AW770"/>
      <c r="AX770"/>
      <c r="AY770"/>
      <c r="AZ770"/>
      <c r="BA770"/>
      <c r="BB770"/>
      <c r="BC770"/>
      <c r="BD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s="6"/>
      <c r="FW770" s="1"/>
      <c r="FX770"/>
      <c r="FY770"/>
      <c r="FZ770"/>
      <c r="GA770"/>
      <c r="GB770"/>
      <c r="GC770"/>
      <c r="GD770"/>
      <c r="GE770"/>
      <c r="GF770"/>
      <c r="GG770"/>
      <c r="GH770"/>
      <c r="GI770" s="6"/>
      <c r="GJ770"/>
      <c r="GK770"/>
      <c r="GL770" s="1"/>
    </row>
    <row r="771" spans="23:194" x14ac:dyDescent="0.25">
      <c r="W771"/>
      <c r="Z771"/>
      <c r="AD771"/>
      <c r="AI771"/>
      <c r="AL771"/>
      <c r="AQ771"/>
      <c r="AR771"/>
      <c r="AS771"/>
      <c r="AT771"/>
      <c r="AU771"/>
      <c r="AV771"/>
      <c r="AW771"/>
      <c r="AX771"/>
      <c r="AY771"/>
      <c r="AZ771"/>
      <c r="BA771"/>
      <c r="BB771"/>
      <c r="BC771"/>
      <c r="BD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s="6"/>
      <c r="FW771" s="1"/>
      <c r="FX771"/>
      <c r="FY771"/>
      <c r="FZ771"/>
      <c r="GA771"/>
      <c r="GB771"/>
      <c r="GC771"/>
      <c r="GD771"/>
      <c r="GE771"/>
      <c r="GF771"/>
      <c r="GG771"/>
      <c r="GH771"/>
      <c r="GI771" s="6"/>
      <c r="GJ771"/>
      <c r="GK771"/>
      <c r="GL771" s="1"/>
    </row>
    <row r="772" spans="23:194" x14ac:dyDescent="0.25">
      <c r="W772"/>
      <c r="Z772"/>
      <c r="AD772"/>
      <c r="AI772"/>
      <c r="AL772"/>
      <c r="AQ772"/>
      <c r="AR772"/>
      <c r="AS772"/>
      <c r="AT772"/>
      <c r="AU772"/>
      <c r="AV772"/>
      <c r="AW772"/>
      <c r="AX772"/>
      <c r="AY772"/>
      <c r="AZ772"/>
      <c r="BA772"/>
      <c r="BB772"/>
      <c r="BC772"/>
      <c r="BD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s="6"/>
      <c r="FW772" s="1"/>
      <c r="FX772"/>
      <c r="FY772"/>
      <c r="FZ772"/>
      <c r="GA772"/>
      <c r="GB772"/>
      <c r="GC772"/>
      <c r="GD772"/>
      <c r="GE772"/>
      <c r="GF772"/>
      <c r="GG772"/>
      <c r="GH772"/>
      <c r="GI772" s="6"/>
      <c r="GJ772"/>
      <c r="GK772"/>
      <c r="GL772" s="1"/>
    </row>
    <row r="773" spans="23:194" x14ac:dyDescent="0.25">
      <c r="W773"/>
      <c r="Z773"/>
      <c r="AD773"/>
      <c r="AI773"/>
      <c r="AL773"/>
      <c r="AQ773"/>
      <c r="AR773"/>
      <c r="AS773"/>
      <c r="AT773"/>
      <c r="AU773"/>
      <c r="AV773"/>
      <c r="AW773"/>
      <c r="AX773"/>
      <c r="AY773"/>
      <c r="AZ773"/>
      <c r="BA773"/>
      <c r="BB773"/>
      <c r="BC773"/>
      <c r="BD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s="6"/>
      <c r="FW773" s="1"/>
      <c r="FX773"/>
      <c r="FY773"/>
      <c r="FZ773"/>
      <c r="GA773"/>
      <c r="GB773"/>
      <c r="GC773"/>
      <c r="GD773"/>
      <c r="GE773"/>
      <c r="GF773"/>
      <c r="GG773"/>
      <c r="GH773"/>
      <c r="GI773" s="6"/>
      <c r="GJ773"/>
      <c r="GK773"/>
      <c r="GL773" s="1"/>
    </row>
    <row r="774" spans="23:194" x14ac:dyDescent="0.25">
      <c r="W774"/>
      <c r="Z774"/>
      <c r="AD774"/>
      <c r="AI774"/>
      <c r="AL774"/>
      <c r="AQ774"/>
      <c r="AR774"/>
      <c r="AS774"/>
      <c r="AT774"/>
      <c r="AU774"/>
      <c r="AV774"/>
      <c r="AW774"/>
      <c r="AX774"/>
      <c r="AY774"/>
      <c r="AZ774"/>
      <c r="BA774"/>
      <c r="BB774"/>
      <c r="BC774"/>
      <c r="BD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s="6"/>
      <c r="FW774" s="1"/>
      <c r="FX774"/>
      <c r="FY774"/>
      <c r="FZ774"/>
      <c r="GA774"/>
      <c r="GB774"/>
      <c r="GC774"/>
      <c r="GD774"/>
      <c r="GE774"/>
      <c r="GF774"/>
      <c r="GG774"/>
      <c r="GH774"/>
      <c r="GI774" s="6"/>
      <c r="GJ774"/>
      <c r="GK774"/>
      <c r="GL774" s="1"/>
    </row>
    <row r="775" spans="23:194" x14ac:dyDescent="0.25">
      <c r="W775"/>
      <c r="Z775"/>
      <c r="AD775"/>
      <c r="AI775"/>
      <c r="AL775"/>
      <c r="AQ775"/>
      <c r="AR775"/>
      <c r="AS775"/>
      <c r="AT775"/>
      <c r="AU775"/>
      <c r="AV775"/>
      <c r="AW775"/>
      <c r="AX775"/>
      <c r="AY775"/>
      <c r="AZ775"/>
      <c r="BA775"/>
      <c r="BB775"/>
      <c r="BC775"/>
      <c r="BD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s="6"/>
      <c r="FW775" s="1"/>
      <c r="FX775"/>
      <c r="FY775"/>
      <c r="FZ775"/>
      <c r="GA775"/>
      <c r="GB775"/>
      <c r="GC775"/>
      <c r="GD775"/>
      <c r="GE775"/>
      <c r="GF775"/>
      <c r="GG775"/>
      <c r="GH775"/>
      <c r="GI775" s="6"/>
      <c r="GJ775"/>
      <c r="GK775"/>
      <c r="GL775" s="1"/>
    </row>
    <row r="776" spans="23:194" x14ac:dyDescent="0.25">
      <c r="W776"/>
      <c r="Z776"/>
      <c r="AD776"/>
      <c r="AI776"/>
      <c r="AL776"/>
      <c r="AQ776"/>
      <c r="AR776"/>
      <c r="AS776"/>
      <c r="AT776"/>
      <c r="AU776"/>
      <c r="AV776"/>
      <c r="AW776"/>
      <c r="AX776"/>
      <c r="AY776"/>
      <c r="AZ776"/>
      <c r="BA776"/>
      <c r="BB776"/>
      <c r="BC776"/>
      <c r="BD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s="6"/>
      <c r="FW776" s="1"/>
      <c r="FX776"/>
      <c r="FY776"/>
      <c r="FZ776"/>
      <c r="GA776"/>
      <c r="GB776"/>
      <c r="GC776"/>
      <c r="GD776"/>
      <c r="GE776"/>
      <c r="GF776"/>
      <c r="GG776"/>
      <c r="GH776"/>
      <c r="GI776" s="6"/>
      <c r="GJ776"/>
      <c r="GK776"/>
      <c r="GL776" s="1"/>
    </row>
    <row r="777" spans="23:194" x14ac:dyDescent="0.25">
      <c r="W777"/>
      <c r="Z777"/>
      <c r="AD777"/>
      <c r="AI777"/>
      <c r="AL777"/>
      <c r="AQ777"/>
      <c r="AR777"/>
      <c r="AS777"/>
      <c r="AT777"/>
      <c r="AU777"/>
      <c r="AV777"/>
      <c r="AW777"/>
      <c r="AX777"/>
      <c r="AY777"/>
      <c r="AZ777"/>
      <c r="BA777"/>
      <c r="BB777"/>
      <c r="BC777"/>
      <c r="BD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s="6"/>
      <c r="FW777" s="1"/>
      <c r="FX777"/>
      <c r="FY777"/>
      <c r="FZ777"/>
      <c r="GA777"/>
      <c r="GB777"/>
      <c r="GC777"/>
      <c r="GD777"/>
      <c r="GE777"/>
      <c r="GF777"/>
      <c r="GG777"/>
      <c r="GH777"/>
      <c r="GI777" s="6"/>
      <c r="GJ777"/>
      <c r="GK777"/>
      <c r="GL777" s="1"/>
    </row>
    <row r="778" spans="23:194" x14ac:dyDescent="0.25">
      <c r="W778"/>
      <c r="Z778"/>
      <c r="AD778"/>
      <c r="AI778"/>
      <c r="AL778"/>
      <c r="AQ778"/>
      <c r="AR778"/>
      <c r="AS778"/>
      <c r="AT778"/>
      <c r="AU778"/>
      <c r="AV778"/>
      <c r="AW778"/>
      <c r="AX778"/>
      <c r="AY778"/>
      <c r="AZ778"/>
      <c r="BA778"/>
      <c r="BB778"/>
      <c r="BC778"/>
      <c r="BD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s="6"/>
      <c r="FW778" s="1"/>
      <c r="FX778"/>
      <c r="FY778"/>
      <c r="FZ778"/>
      <c r="GA778"/>
      <c r="GB778"/>
      <c r="GC778"/>
      <c r="GD778"/>
      <c r="GE778"/>
      <c r="GF778"/>
      <c r="GG778"/>
      <c r="GH778"/>
      <c r="GI778" s="6"/>
      <c r="GJ778"/>
      <c r="GK778"/>
      <c r="GL778" s="1"/>
    </row>
    <row r="779" spans="23:194" x14ac:dyDescent="0.25">
      <c r="W779"/>
      <c r="Z779"/>
      <c r="AD779"/>
      <c r="AI779"/>
      <c r="AL779"/>
      <c r="AQ779"/>
      <c r="AR779"/>
      <c r="AS779"/>
      <c r="AT779"/>
      <c r="AU779"/>
      <c r="AV779"/>
      <c r="AW779"/>
      <c r="AX779"/>
      <c r="AY779"/>
      <c r="AZ779"/>
      <c r="BA779"/>
      <c r="BB779"/>
      <c r="BC779"/>
      <c r="BD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s="6"/>
      <c r="FW779" s="1"/>
      <c r="FX779"/>
      <c r="FY779"/>
      <c r="FZ779"/>
      <c r="GA779"/>
      <c r="GB779"/>
      <c r="GC779"/>
      <c r="GD779"/>
      <c r="GE779"/>
      <c r="GF779"/>
      <c r="GG779"/>
      <c r="GH779"/>
      <c r="GI779" s="6"/>
      <c r="GJ779"/>
      <c r="GK779"/>
      <c r="GL779" s="1"/>
    </row>
    <row r="780" spans="23:194" x14ac:dyDescent="0.25">
      <c r="W780"/>
      <c r="Z780"/>
      <c r="AD780"/>
      <c r="AI780"/>
      <c r="AL780"/>
      <c r="AQ780"/>
      <c r="AR780"/>
      <c r="AS780"/>
      <c r="AT780"/>
      <c r="AU780"/>
      <c r="AV780"/>
      <c r="AW780"/>
      <c r="AX780"/>
      <c r="AY780"/>
      <c r="AZ780"/>
      <c r="BA780"/>
      <c r="BB780"/>
      <c r="BC780"/>
      <c r="BD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s="6"/>
      <c r="FW780" s="1"/>
      <c r="FX780"/>
      <c r="FY780"/>
      <c r="FZ780"/>
      <c r="GA780"/>
      <c r="GB780"/>
      <c r="GC780"/>
      <c r="GD780"/>
      <c r="GE780"/>
      <c r="GF780"/>
      <c r="GG780"/>
      <c r="GH780"/>
      <c r="GI780" s="6"/>
      <c r="GJ780"/>
      <c r="GK780"/>
      <c r="GL780" s="1"/>
    </row>
    <row r="781" spans="23:194" x14ac:dyDescent="0.25">
      <c r="W781"/>
      <c r="Z781"/>
      <c r="AD781"/>
      <c r="AI781"/>
      <c r="AL781"/>
      <c r="AQ781"/>
      <c r="AR781"/>
      <c r="AS781"/>
      <c r="AT781"/>
      <c r="AU781"/>
      <c r="AV781"/>
      <c r="AW781"/>
      <c r="AX781"/>
      <c r="AY781"/>
      <c r="AZ781"/>
      <c r="BA781"/>
      <c r="BB781"/>
      <c r="BC781"/>
      <c r="BD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s="6"/>
      <c r="FW781" s="1"/>
      <c r="FX781"/>
      <c r="FY781"/>
      <c r="FZ781"/>
      <c r="GA781"/>
      <c r="GB781"/>
      <c r="GC781"/>
      <c r="GD781"/>
      <c r="GE781"/>
      <c r="GF781"/>
      <c r="GG781"/>
      <c r="GH781"/>
      <c r="GI781" s="6"/>
      <c r="GJ781"/>
      <c r="GK781"/>
      <c r="GL781" s="1"/>
    </row>
    <row r="782" spans="23:194" x14ac:dyDescent="0.25">
      <c r="W782"/>
      <c r="Z782"/>
      <c r="AD782"/>
      <c r="AI782"/>
      <c r="AL782"/>
      <c r="AQ782"/>
      <c r="AR782"/>
      <c r="AS782"/>
      <c r="AT782"/>
      <c r="AU782"/>
      <c r="AV782"/>
      <c r="AW782"/>
      <c r="AX782"/>
      <c r="AY782"/>
      <c r="AZ782"/>
      <c r="BA782"/>
      <c r="BB782"/>
      <c r="BC782"/>
      <c r="BD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s="6"/>
      <c r="FW782" s="1"/>
      <c r="FX782"/>
      <c r="FY782"/>
      <c r="FZ782"/>
      <c r="GA782"/>
      <c r="GB782"/>
      <c r="GC782"/>
      <c r="GD782"/>
      <c r="GE782"/>
      <c r="GF782"/>
      <c r="GG782"/>
      <c r="GH782"/>
      <c r="GI782" s="6"/>
      <c r="GJ782"/>
      <c r="GK782"/>
      <c r="GL782" s="1"/>
    </row>
    <row r="783" spans="23:194" x14ac:dyDescent="0.25">
      <c r="W783"/>
      <c r="Z783"/>
      <c r="AD783"/>
      <c r="AI783"/>
      <c r="AL783"/>
      <c r="AQ783"/>
      <c r="AR783"/>
      <c r="AS783"/>
      <c r="AT783"/>
      <c r="AU783"/>
      <c r="AV783"/>
      <c r="AW783"/>
      <c r="AX783"/>
      <c r="AY783"/>
      <c r="AZ783"/>
      <c r="BA783"/>
      <c r="BB783"/>
      <c r="BC783"/>
      <c r="BD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s="6"/>
      <c r="FW783" s="1"/>
      <c r="FX783"/>
      <c r="FY783"/>
      <c r="FZ783"/>
      <c r="GA783"/>
      <c r="GB783"/>
      <c r="GC783"/>
      <c r="GD783"/>
      <c r="GE783"/>
      <c r="GF783"/>
      <c r="GG783"/>
      <c r="GH783"/>
      <c r="GI783" s="6"/>
      <c r="GJ783"/>
      <c r="GK783"/>
      <c r="GL783" s="1"/>
    </row>
    <row r="784" spans="23:194" x14ac:dyDescent="0.25">
      <c r="W784"/>
      <c r="Z784"/>
      <c r="AD784"/>
      <c r="AI784"/>
      <c r="AL784"/>
      <c r="AQ784"/>
      <c r="AR784"/>
      <c r="AS784"/>
      <c r="AT784"/>
      <c r="AU784"/>
      <c r="AV784"/>
      <c r="AW784"/>
      <c r="AX784"/>
      <c r="AY784"/>
      <c r="AZ784"/>
      <c r="BA784"/>
      <c r="BB784"/>
      <c r="BC784"/>
      <c r="BD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s="6"/>
      <c r="FW784" s="1"/>
      <c r="FX784"/>
      <c r="FY784"/>
      <c r="FZ784"/>
      <c r="GA784"/>
      <c r="GB784"/>
      <c r="GC784"/>
      <c r="GD784"/>
      <c r="GE784"/>
      <c r="GF784"/>
      <c r="GG784"/>
      <c r="GH784"/>
      <c r="GI784" s="6"/>
      <c r="GJ784"/>
      <c r="GK784"/>
      <c r="GL784" s="1"/>
    </row>
    <row r="785" spans="23:194" x14ac:dyDescent="0.25">
      <c r="W785"/>
      <c r="Z785"/>
      <c r="AD785"/>
      <c r="AI785"/>
      <c r="AL785"/>
      <c r="AQ785"/>
      <c r="AR785"/>
      <c r="AS785"/>
      <c r="AT785"/>
      <c r="AU785"/>
      <c r="AV785"/>
      <c r="AW785"/>
      <c r="AX785"/>
      <c r="AY785"/>
      <c r="AZ785"/>
      <c r="BA785"/>
      <c r="BB785"/>
      <c r="BC785"/>
      <c r="BD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s="6"/>
      <c r="FW785" s="1"/>
      <c r="FX785"/>
      <c r="FY785"/>
      <c r="FZ785"/>
      <c r="GA785"/>
      <c r="GB785"/>
      <c r="GC785"/>
      <c r="GD785"/>
      <c r="GE785"/>
      <c r="GF785"/>
      <c r="GG785"/>
      <c r="GH785"/>
      <c r="GI785" s="6"/>
      <c r="GJ785"/>
      <c r="GK785"/>
      <c r="GL785" s="1"/>
    </row>
    <row r="786" spans="23:194" x14ac:dyDescent="0.25">
      <c r="W786"/>
      <c r="Z786"/>
      <c r="AD786"/>
      <c r="AI786"/>
      <c r="AL786"/>
      <c r="AQ786"/>
      <c r="AR786"/>
      <c r="AS786"/>
      <c r="AT786"/>
      <c r="AU786"/>
      <c r="AV786"/>
      <c r="AW786"/>
      <c r="AX786"/>
      <c r="AY786"/>
      <c r="AZ786"/>
      <c r="BA786"/>
      <c r="BB786"/>
      <c r="BC786"/>
      <c r="BD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s="6"/>
      <c r="FW786" s="1"/>
      <c r="FX786"/>
      <c r="FY786"/>
      <c r="FZ786"/>
      <c r="GA786"/>
      <c r="GB786"/>
      <c r="GC786"/>
      <c r="GD786"/>
      <c r="GE786"/>
      <c r="GF786"/>
      <c r="GG786"/>
      <c r="GH786"/>
      <c r="GI786" s="6"/>
      <c r="GJ786"/>
      <c r="GK786"/>
      <c r="GL786" s="1"/>
    </row>
    <row r="787" spans="23:194" x14ac:dyDescent="0.25">
      <c r="W787"/>
      <c r="Z787"/>
      <c r="AD787"/>
      <c r="AI787"/>
      <c r="AL787"/>
      <c r="AQ787"/>
      <c r="AR787"/>
      <c r="AS787"/>
      <c r="AT787"/>
      <c r="AU787"/>
      <c r="AV787"/>
      <c r="AW787"/>
      <c r="AX787"/>
      <c r="AY787"/>
      <c r="AZ787"/>
      <c r="BA787"/>
      <c r="BB787"/>
      <c r="BC787"/>
      <c r="BD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s="6"/>
      <c r="FW787" s="1"/>
      <c r="FX787"/>
      <c r="FY787"/>
      <c r="FZ787"/>
      <c r="GA787"/>
      <c r="GB787"/>
      <c r="GC787"/>
      <c r="GD787"/>
      <c r="GE787"/>
      <c r="GF787"/>
      <c r="GG787"/>
      <c r="GH787"/>
      <c r="GI787" s="6"/>
      <c r="GJ787"/>
      <c r="GK787"/>
      <c r="GL787" s="1"/>
    </row>
    <row r="788" spans="23:194" x14ac:dyDescent="0.25">
      <c r="W788"/>
      <c r="Z788"/>
      <c r="AD788"/>
      <c r="AI788"/>
      <c r="AL788"/>
      <c r="AQ788"/>
      <c r="AR788"/>
      <c r="AS788"/>
      <c r="AT788"/>
      <c r="AU788"/>
      <c r="AV788"/>
      <c r="AW788"/>
      <c r="AX788"/>
      <c r="AY788"/>
      <c r="AZ788"/>
      <c r="BA788"/>
      <c r="BB788"/>
      <c r="BC788"/>
      <c r="BD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s="6"/>
      <c r="FW788" s="1"/>
      <c r="FX788"/>
      <c r="FY788"/>
      <c r="FZ788"/>
      <c r="GA788"/>
      <c r="GB788"/>
      <c r="GC788"/>
      <c r="GD788"/>
      <c r="GE788"/>
      <c r="GF788"/>
      <c r="GG788"/>
      <c r="GH788"/>
      <c r="GI788" s="6"/>
      <c r="GJ788"/>
      <c r="GK788"/>
      <c r="GL788" s="1"/>
    </row>
    <row r="789" spans="23:194" x14ac:dyDescent="0.25">
      <c r="W789"/>
      <c r="Z789"/>
      <c r="AD789"/>
      <c r="AI789"/>
      <c r="AL789"/>
      <c r="AQ789"/>
      <c r="AR789"/>
      <c r="AS789"/>
      <c r="AT789"/>
      <c r="AU789"/>
      <c r="AV789"/>
      <c r="AW789"/>
      <c r="AX789"/>
      <c r="AY789"/>
      <c r="AZ789"/>
      <c r="BA789"/>
      <c r="BB789"/>
      <c r="BC789"/>
      <c r="BD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s="6"/>
      <c r="FW789" s="1"/>
      <c r="FX789"/>
      <c r="FY789"/>
      <c r="FZ789"/>
      <c r="GA789"/>
      <c r="GB789"/>
      <c r="GC789"/>
      <c r="GD789"/>
      <c r="GE789"/>
      <c r="GF789"/>
      <c r="GG789"/>
      <c r="GH789"/>
      <c r="GI789" s="6"/>
      <c r="GJ789"/>
      <c r="GK789"/>
      <c r="GL789" s="1"/>
    </row>
    <row r="790" spans="23:194" x14ac:dyDescent="0.25">
      <c r="W790"/>
      <c r="Z790"/>
      <c r="AD790"/>
      <c r="AI790"/>
      <c r="AL790"/>
      <c r="AQ790"/>
      <c r="AR790"/>
      <c r="AS790"/>
      <c r="AT790"/>
      <c r="AU790"/>
      <c r="AV790"/>
      <c r="AW790"/>
      <c r="AX790"/>
      <c r="AY790"/>
      <c r="AZ790"/>
      <c r="BA790"/>
      <c r="BB790"/>
      <c r="BC790"/>
      <c r="BD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s="6"/>
      <c r="FW790" s="1"/>
      <c r="FX790"/>
      <c r="FY790"/>
      <c r="FZ790"/>
      <c r="GA790"/>
      <c r="GB790"/>
      <c r="GC790"/>
      <c r="GD790"/>
      <c r="GE790"/>
      <c r="GF790"/>
      <c r="GG790"/>
      <c r="GH790"/>
      <c r="GI790" s="6"/>
      <c r="GJ790"/>
      <c r="GK790"/>
      <c r="GL790" s="1"/>
    </row>
    <row r="791" spans="23:194" x14ac:dyDescent="0.25">
      <c r="W791"/>
      <c r="Z791"/>
      <c r="AD791"/>
      <c r="AI791"/>
      <c r="AL791"/>
      <c r="AQ791"/>
      <c r="AR791"/>
      <c r="AS791"/>
      <c r="AT791"/>
      <c r="AU791"/>
      <c r="AV791"/>
      <c r="AW791"/>
      <c r="AX791"/>
      <c r="AY791"/>
      <c r="AZ791"/>
      <c r="BA791"/>
      <c r="BB791"/>
      <c r="BC791"/>
      <c r="BD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s="6"/>
      <c r="FW791" s="1"/>
      <c r="FX791"/>
      <c r="FY791"/>
      <c r="FZ791"/>
      <c r="GA791"/>
      <c r="GB791"/>
      <c r="GC791"/>
      <c r="GD791"/>
      <c r="GE791"/>
      <c r="GF791"/>
      <c r="GG791"/>
      <c r="GH791"/>
      <c r="GI791" s="6"/>
      <c r="GJ791"/>
      <c r="GK791"/>
      <c r="GL791" s="1"/>
    </row>
    <row r="792" spans="23:194" x14ac:dyDescent="0.25">
      <c r="W792"/>
      <c r="Z792"/>
      <c r="AD792"/>
      <c r="AI792"/>
      <c r="AL792"/>
      <c r="AQ792"/>
      <c r="AR792"/>
      <c r="AS792"/>
      <c r="AT792"/>
      <c r="AU792"/>
      <c r="AV792"/>
      <c r="AW792"/>
      <c r="AX792"/>
      <c r="AY792"/>
      <c r="AZ792"/>
      <c r="BA792"/>
      <c r="BB792"/>
      <c r="BC792"/>
      <c r="BD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s="6"/>
      <c r="FW792" s="1"/>
      <c r="FX792"/>
      <c r="FY792"/>
      <c r="FZ792"/>
      <c r="GA792"/>
      <c r="GB792"/>
      <c r="GC792"/>
      <c r="GD792"/>
      <c r="GE792"/>
      <c r="GF792"/>
      <c r="GG792"/>
      <c r="GH792"/>
      <c r="GI792" s="6"/>
      <c r="GJ792"/>
      <c r="GK792"/>
      <c r="GL792" s="1"/>
    </row>
    <row r="793" spans="23:194" x14ac:dyDescent="0.25">
      <c r="W793"/>
      <c r="Z793"/>
      <c r="AD793"/>
      <c r="AI793"/>
      <c r="AL793"/>
      <c r="AQ793"/>
      <c r="AR793"/>
      <c r="AS793"/>
      <c r="AT793"/>
      <c r="AU793"/>
      <c r="AV793"/>
      <c r="AW793"/>
      <c r="AX793"/>
      <c r="AY793"/>
      <c r="AZ793"/>
      <c r="BA793"/>
      <c r="BB793"/>
      <c r="BC793"/>
      <c r="BD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s="6"/>
      <c r="FW793" s="1"/>
      <c r="FX793"/>
      <c r="FY793"/>
      <c r="FZ793"/>
      <c r="GA793"/>
      <c r="GB793"/>
      <c r="GC793"/>
      <c r="GD793"/>
      <c r="GE793"/>
      <c r="GF793"/>
      <c r="GG793"/>
      <c r="GH793"/>
      <c r="GI793" s="6"/>
      <c r="GJ793"/>
      <c r="GK793"/>
      <c r="GL793" s="1"/>
    </row>
    <row r="794" spans="23:194" x14ac:dyDescent="0.25">
      <c r="W794"/>
      <c r="Z794"/>
      <c r="AD794"/>
      <c r="AI794"/>
      <c r="AL794"/>
      <c r="AQ794"/>
      <c r="AR794"/>
      <c r="AS794"/>
      <c r="AT794"/>
      <c r="AU794"/>
      <c r="AV794"/>
      <c r="AW794"/>
      <c r="AX794"/>
      <c r="AY794"/>
      <c r="AZ794"/>
      <c r="BA794"/>
      <c r="BB794"/>
      <c r="BC794"/>
      <c r="BD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s="6"/>
      <c r="FW794" s="1"/>
      <c r="FX794"/>
      <c r="FY794"/>
      <c r="FZ794"/>
      <c r="GA794"/>
      <c r="GB794"/>
      <c r="GC794"/>
      <c r="GD794"/>
      <c r="GE794"/>
      <c r="GF794"/>
      <c r="GG794"/>
      <c r="GH794"/>
      <c r="GI794" s="6"/>
      <c r="GJ794"/>
      <c r="GK794"/>
      <c r="GL794" s="1"/>
    </row>
    <row r="795" spans="23:194" x14ac:dyDescent="0.25">
      <c r="W795"/>
      <c r="Z795"/>
      <c r="AD795"/>
      <c r="AI795"/>
      <c r="AL795"/>
      <c r="AQ795"/>
      <c r="AR795"/>
      <c r="AS795"/>
      <c r="AT795"/>
      <c r="AU795"/>
      <c r="AV795"/>
      <c r="AW795"/>
      <c r="AX795"/>
      <c r="AY795"/>
      <c r="AZ795"/>
      <c r="BA795"/>
      <c r="BB795"/>
      <c r="BC795"/>
      <c r="BD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s="6"/>
      <c r="FW795" s="1"/>
      <c r="FX795"/>
      <c r="FY795"/>
      <c r="FZ795"/>
      <c r="GA795"/>
      <c r="GB795"/>
      <c r="GC795"/>
      <c r="GD795"/>
      <c r="GE795"/>
      <c r="GF795"/>
      <c r="GG795"/>
      <c r="GH795"/>
      <c r="GI795" s="6"/>
      <c r="GJ795"/>
      <c r="GK795"/>
      <c r="GL795" s="1"/>
    </row>
    <row r="796" spans="23:194" x14ac:dyDescent="0.25">
      <c r="W796"/>
      <c r="Z796"/>
      <c r="AD796"/>
      <c r="AI796"/>
      <c r="AL796"/>
      <c r="AQ796"/>
      <c r="AR796"/>
      <c r="AS796"/>
      <c r="AT796"/>
      <c r="AU796"/>
      <c r="AV796"/>
      <c r="AW796"/>
      <c r="AX796"/>
      <c r="AY796"/>
      <c r="AZ796"/>
      <c r="BA796"/>
      <c r="BB796"/>
      <c r="BC796"/>
      <c r="BD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s="6"/>
      <c r="FW796" s="1"/>
      <c r="FX796"/>
      <c r="FY796"/>
      <c r="FZ796"/>
      <c r="GA796"/>
      <c r="GB796"/>
      <c r="GC796"/>
      <c r="GD796"/>
      <c r="GE796"/>
      <c r="GF796"/>
      <c r="GG796"/>
      <c r="GH796"/>
      <c r="GI796" s="6"/>
      <c r="GJ796"/>
      <c r="GK796"/>
      <c r="GL796" s="1"/>
    </row>
    <row r="797" spans="23:194" x14ac:dyDescent="0.25">
      <c r="W797"/>
      <c r="Z797"/>
      <c r="AD797"/>
      <c r="AI797"/>
      <c r="AL797"/>
      <c r="AQ797"/>
      <c r="AR797"/>
      <c r="AS797"/>
      <c r="AT797"/>
      <c r="AU797"/>
      <c r="AV797"/>
      <c r="AW797"/>
      <c r="AX797"/>
      <c r="AY797"/>
      <c r="AZ797"/>
      <c r="BA797"/>
      <c r="BB797"/>
      <c r="BC797"/>
      <c r="BD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s="6"/>
      <c r="FW797" s="1"/>
      <c r="FX797"/>
      <c r="FY797"/>
      <c r="FZ797"/>
      <c r="GA797"/>
      <c r="GB797"/>
      <c r="GC797"/>
      <c r="GD797"/>
      <c r="GE797"/>
      <c r="GF797"/>
      <c r="GG797"/>
      <c r="GH797"/>
      <c r="GI797" s="6"/>
      <c r="GJ797"/>
      <c r="GK797"/>
      <c r="GL797" s="1"/>
    </row>
    <row r="798" spans="23:194" x14ac:dyDescent="0.25">
      <c r="W798"/>
      <c r="Z798"/>
      <c r="AD798"/>
      <c r="AI798"/>
      <c r="AL798"/>
      <c r="AQ798"/>
      <c r="AR798"/>
      <c r="AS798"/>
      <c r="AT798"/>
      <c r="AU798"/>
      <c r="AV798"/>
      <c r="AW798"/>
      <c r="AX798"/>
      <c r="AY798"/>
      <c r="AZ798"/>
      <c r="BA798"/>
      <c r="BB798"/>
      <c r="BC798"/>
      <c r="BD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s="6"/>
      <c r="FW798" s="1"/>
      <c r="FX798"/>
      <c r="FY798"/>
      <c r="FZ798"/>
      <c r="GA798"/>
      <c r="GB798"/>
      <c r="GC798"/>
      <c r="GD798"/>
      <c r="GE798"/>
      <c r="GF798"/>
      <c r="GG798"/>
      <c r="GH798"/>
      <c r="GI798" s="6"/>
      <c r="GJ798"/>
      <c r="GK798"/>
      <c r="GL798" s="1"/>
    </row>
    <row r="799" spans="23:194" x14ac:dyDescent="0.25">
      <c r="W799"/>
      <c r="Z799"/>
      <c r="AD799"/>
      <c r="AI799"/>
      <c r="AL799"/>
      <c r="AQ799"/>
      <c r="AR799"/>
      <c r="AS799"/>
      <c r="AT799"/>
      <c r="AU799"/>
      <c r="AV799"/>
      <c r="AW799"/>
      <c r="AX799"/>
      <c r="AY799"/>
      <c r="AZ799"/>
      <c r="BA799"/>
      <c r="BB799"/>
      <c r="BC799"/>
      <c r="BD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s="6"/>
      <c r="FW799" s="1"/>
      <c r="FX799"/>
      <c r="FY799"/>
      <c r="FZ799"/>
      <c r="GA799"/>
      <c r="GB799"/>
      <c r="GC799"/>
      <c r="GD799"/>
      <c r="GE799"/>
      <c r="GF799"/>
      <c r="GG799"/>
      <c r="GH799"/>
      <c r="GI799" s="6"/>
      <c r="GJ799"/>
      <c r="GK799"/>
      <c r="GL799" s="1"/>
    </row>
    <row r="800" spans="23:194" x14ac:dyDescent="0.25">
      <c r="W800"/>
      <c r="Z800"/>
      <c r="AD800"/>
      <c r="AI800"/>
      <c r="AL800"/>
      <c r="AQ800"/>
      <c r="AR800"/>
      <c r="AS800"/>
      <c r="AT800"/>
      <c r="AU800"/>
      <c r="AV800"/>
      <c r="AW800"/>
      <c r="AX800"/>
      <c r="AY800"/>
      <c r="AZ800"/>
      <c r="BA800"/>
      <c r="BB800"/>
      <c r="BC800"/>
      <c r="BD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s="6"/>
      <c r="FW800" s="1"/>
      <c r="FX800"/>
      <c r="FY800"/>
      <c r="FZ800"/>
      <c r="GA800"/>
      <c r="GB800"/>
      <c r="GC800"/>
      <c r="GD800"/>
      <c r="GE800"/>
      <c r="GF800"/>
      <c r="GG800"/>
      <c r="GH800"/>
      <c r="GI800" s="6"/>
      <c r="GJ800"/>
      <c r="GK800"/>
      <c r="GL800" s="1"/>
    </row>
    <row r="801" spans="23:194" x14ac:dyDescent="0.25">
      <c r="W801"/>
      <c r="Z801"/>
      <c r="AD801"/>
      <c r="AI801"/>
      <c r="AL801"/>
      <c r="AQ801"/>
      <c r="AR801"/>
      <c r="AS801"/>
      <c r="AT801"/>
      <c r="AU801"/>
      <c r="AV801"/>
      <c r="AW801"/>
      <c r="AX801"/>
      <c r="AY801"/>
      <c r="AZ801"/>
      <c r="BA801"/>
      <c r="BB801"/>
      <c r="BC801"/>
      <c r="BD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s="6"/>
      <c r="FW801" s="1"/>
      <c r="FX801"/>
      <c r="FY801"/>
      <c r="FZ801"/>
      <c r="GA801"/>
      <c r="GB801"/>
      <c r="GC801"/>
      <c r="GD801"/>
      <c r="GE801"/>
      <c r="GF801"/>
      <c r="GG801"/>
      <c r="GH801"/>
      <c r="GI801" s="6"/>
      <c r="GJ801"/>
      <c r="GK801"/>
      <c r="GL801" s="1"/>
    </row>
    <row r="802" spans="23:194" x14ac:dyDescent="0.25">
      <c r="W802"/>
      <c r="Z802"/>
      <c r="AD802"/>
      <c r="AI802"/>
      <c r="AL802"/>
      <c r="AQ802"/>
      <c r="AR802"/>
      <c r="AS802"/>
      <c r="AT802"/>
      <c r="AU802"/>
      <c r="AV802"/>
      <c r="AW802"/>
      <c r="AX802"/>
      <c r="AY802"/>
      <c r="AZ802"/>
      <c r="BA802"/>
      <c r="BB802"/>
      <c r="BC802"/>
      <c r="BD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s="6"/>
      <c r="FW802" s="1"/>
      <c r="FX802"/>
      <c r="FY802"/>
      <c r="FZ802"/>
      <c r="GA802"/>
      <c r="GB802"/>
      <c r="GC802"/>
      <c r="GD802"/>
      <c r="GE802"/>
      <c r="GF802"/>
      <c r="GG802"/>
      <c r="GH802"/>
      <c r="GI802" s="6"/>
      <c r="GJ802"/>
      <c r="GK802"/>
      <c r="GL802" s="1"/>
    </row>
    <row r="803" spans="23:194" x14ac:dyDescent="0.25">
      <c r="W803"/>
      <c r="Z803"/>
      <c r="AD803"/>
      <c r="AI803"/>
      <c r="AL803"/>
      <c r="AQ803"/>
      <c r="AR803"/>
      <c r="AS803"/>
      <c r="AT803"/>
      <c r="AU803"/>
      <c r="AV803"/>
      <c r="AW803"/>
      <c r="AX803"/>
      <c r="AY803"/>
      <c r="AZ803"/>
      <c r="BA803"/>
      <c r="BB803"/>
      <c r="BC803"/>
      <c r="BD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s="6"/>
      <c r="FW803" s="1"/>
      <c r="FX803"/>
      <c r="FY803"/>
      <c r="FZ803"/>
      <c r="GA803"/>
      <c r="GB803"/>
      <c r="GC803"/>
      <c r="GD803"/>
      <c r="GE803"/>
      <c r="GF803"/>
      <c r="GG803"/>
      <c r="GH803"/>
      <c r="GI803" s="6"/>
      <c r="GJ803"/>
      <c r="GK803"/>
      <c r="GL803" s="1"/>
    </row>
    <row r="804" spans="23:194" x14ac:dyDescent="0.25">
      <c r="W804"/>
      <c r="Z804"/>
      <c r="AD804"/>
      <c r="AI804"/>
      <c r="AL804"/>
      <c r="AQ804"/>
      <c r="AR804"/>
      <c r="AS804"/>
      <c r="AT804"/>
      <c r="AU804"/>
      <c r="AV804"/>
      <c r="AW804"/>
      <c r="AX804"/>
      <c r="AY804"/>
      <c r="AZ804"/>
      <c r="BA804"/>
      <c r="BB804"/>
      <c r="BC804"/>
      <c r="BD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s="6"/>
      <c r="FW804" s="1"/>
      <c r="FX804"/>
      <c r="FY804"/>
      <c r="FZ804"/>
      <c r="GA804"/>
      <c r="GB804"/>
      <c r="GC804"/>
      <c r="GD804"/>
      <c r="GE804"/>
      <c r="GF804"/>
      <c r="GG804"/>
      <c r="GH804"/>
      <c r="GI804" s="6"/>
      <c r="GJ804"/>
      <c r="GK804"/>
      <c r="GL804" s="1"/>
    </row>
    <row r="805" spans="23:194" x14ac:dyDescent="0.25">
      <c r="W805"/>
      <c r="Z805"/>
      <c r="AD805"/>
      <c r="AI805"/>
      <c r="AL805"/>
      <c r="AQ805"/>
      <c r="AR805"/>
      <c r="AS805"/>
      <c r="AT805"/>
      <c r="AU805"/>
      <c r="AV805"/>
      <c r="AW805"/>
      <c r="AX805"/>
      <c r="AY805"/>
      <c r="AZ805"/>
      <c r="BA805"/>
      <c r="BB805"/>
      <c r="BC805"/>
      <c r="BD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s="6"/>
      <c r="FW805" s="1"/>
      <c r="FX805"/>
      <c r="FY805"/>
      <c r="FZ805"/>
      <c r="GA805"/>
      <c r="GB805"/>
      <c r="GC805"/>
      <c r="GD805"/>
      <c r="GE805"/>
      <c r="GF805"/>
      <c r="GG805"/>
      <c r="GH805"/>
      <c r="GI805" s="6"/>
      <c r="GJ805"/>
      <c r="GK805"/>
      <c r="GL805" s="1"/>
    </row>
    <row r="806" spans="23:194" x14ac:dyDescent="0.25">
      <c r="W806"/>
      <c r="Z806"/>
      <c r="AD806"/>
      <c r="AI806"/>
      <c r="AL806"/>
      <c r="AQ806"/>
      <c r="AR806"/>
      <c r="AS806"/>
      <c r="AT806"/>
      <c r="AU806"/>
      <c r="AV806"/>
      <c r="AW806"/>
      <c r="AX806"/>
      <c r="AY806"/>
      <c r="AZ806"/>
      <c r="BA806"/>
      <c r="BB806"/>
      <c r="BC806"/>
      <c r="BD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s="6"/>
      <c r="FW806" s="1"/>
      <c r="FX806"/>
      <c r="FY806"/>
      <c r="FZ806"/>
      <c r="GA806"/>
      <c r="GB806"/>
      <c r="GC806"/>
      <c r="GD806"/>
      <c r="GE806"/>
      <c r="GF806"/>
      <c r="GG806"/>
      <c r="GH806"/>
      <c r="GI806" s="6"/>
      <c r="GJ806"/>
      <c r="GK806"/>
      <c r="GL806" s="1"/>
    </row>
    <row r="807" spans="23:194" x14ac:dyDescent="0.25">
      <c r="W807"/>
      <c r="Z807"/>
      <c r="AD807"/>
      <c r="AI807"/>
      <c r="AL807"/>
      <c r="AQ807"/>
      <c r="AR807"/>
      <c r="AS807"/>
      <c r="AT807"/>
      <c r="AU807"/>
      <c r="AV807"/>
      <c r="AW807"/>
      <c r="AX807"/>
      <c r="AY807"/>
      <c r="AZ807"/>
      <c r="BA807"/>
      <c r="BB807"/>
      <c r="BC807"/>
      <c r="BD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s="6"/>
      <c r="FW807" s="1"/>
      <c r="FX807"/>
      <c r="FY807"/>
      <c r="FZ807"/>
      <c r="GA807"/>
      <c r="GB807"/>
      <c r="GC807"/>
      <c r="GD807"/>
      <c r="GE807"/>
      <c r="GF807"/>
      <c r="GG807"/>
      <c r="GH807"/>
      <c r="GI807" s="6"/>
      <c r="GJ807"/>
      <c r="GK807"/>
      <c r="GL807" s="1"/>
    </row>
    <row r="808" spans="23:194" x14ac:dyDescent="0.25">
      <c r="W808"/>
      <c r="Z808"/>
      <c r="AD808"/>
      <c r="AI808"/>
      <c r="AL808"/>
      <c r="AQ808"/>
      <c r="AR808"/>
      <c r="AS808"/>
      <c r="AT808"/>
      <c r="AU808"/>
      <c r="AV808"/>
      <c r="AW808"/>
      <c r="AX808"/>
      <c r="AY808"/>
      <c r="AZ808"/>
      <c r="BA808"/>
      <c r="BB808"/>
      <c r="BC808"/>
      <c r="BD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s="6"/>
      <c r="FW808" s="1"/>
      <c r="FX808"/>
      <c r="FY808"/>
      <c r="FZ808"/>
      <c r="GA808"/>
      <c r="GB808"/>
      <c r="GC808"/>
      <c r="GD808"/>
      <c r="GE808"/>
      <c r="GF808"/>
      <c r="GG808"/>
      <c r="GH808"/>
      <c r="GI808" s="6"/>
      <c r="GJ808"/>
      <c r="GK808"/>
      <c r="GL808" s="1"/>
    </row>
    <row r="809" spans="23:194" x14ac:dyDescent="0.25">
      <c r="W809"/>
      <c r="Z809"/>
      <c r="AD809"/>
      <c r="AI809"/>
      <c r="AL809"/>
      <c r="AQ809"/>
      <c r="AR809"/>
      <c r="AS809"/>
      <c r="AT809"/>
      <c r="AU809"/>
      <c r="AV809"/>
      <c r="AW809"/>
      <c r="AX809"/>
      <c r="AY809"/>
      <c r="AZ809"/>
      <c r="BA809"/>
      <c r="BB809"/>
      <c r="BC809"/>
      <c r="BD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s="6"/>
      <c r="FW809" s="1"/>
      <c r="FX809"/>
      <c r="FY809"/>
      <c r="FZ809"/>
      <c r="GA809"/>
      <c r="GB809"/>
      <c r="GC809"/>
      <c r="GD809"/>
      <c r="GE809"/>
      <c r="GF809"/>
      <c r="GG809"/>
      <c r="GH809"/>
      <c r="GI809" s="6"/>
      <c r="GJ809"/>
      <c r="GK809"/>
      <c r="GL809" s="1"/>
    </row>
    <row r="810" spans="23:194" x14ac:dyDescent="0.25">
      <c r="W810"/>
      <c r="Z810"/>
      <c r="AD810"/>
      <c r="AI810"/>
      <c r="AL810"/>
      <c r="AQ810"/>
      <c r="AR810"/>
      <c r="AS810"/>
      <c r="AT810"/>
      <c r="AU810"/>
      <c r="AV810"/>
      <c r="AW810"/>
      <c r="AX810"/>
      <c r="AY810"/>
      <c r="AZ810"/>
      <c r="BA810"/>
      <c r="BB810"/>
      <c r="BC810"/>
      <c r="BD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s="6"/>
      <c r="FW810" s="1"/>
      <c r="FX810"/>
      <c r="FY810"/>
      <c r="FZ810"/>
      <c r="GA810"/>
      <c r="GB810"/>
      <c r="GC810"/>
      <c r="GD810"/>
      <c r="GE810"/>
      <c r="GF810"/>
      <c r="GG810"/>
      <c r="GH810"/>
      <c r="GI810" s="6"/>
      <c r="GJ810"/>
      <c r="GK810"/>
      <c r="GL810" s="1"/>
    </row>
    <row r="811" spans="23:194" x14ac:dyDescent="0.25">
      <c r="W811"/>
      <c r="Z811"/>
      <c r="AD811"/>
      <c r="AI811"/>
      <c r="AL811"/>
      <c r="AQ811"/>
      <c r="AR811"/>
      <c r="AS811"/>
      <c r="AT811"/>
      <c r="AU811"/>
      <c r="AV811"/>
      <c r="AW811"/>
      <c r="AX811"/>
      <c r="AY811"/>
      <c r="AZ811"/>
      <c r="BA811"/>
      <c r="BB811"/>
      <c r="BC811"/>
      <c r="BD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s="6"/>
      <c r="FW811" s="1"/>
      <c r="FX811"/>
      <c r="FY811"/>
      <c r="FZ811"/>
      <c r="GA811"/>
      <c r="GB811"/>
      <c r="GC811"/>
      <c r="GD811"/>
      <c r="GE811"/>
      <c r="GF811"/>
      <c r="GG811"/>
      <c r="GH811"/>
      <c r="GI811" s="6"/>
      <c r="GJ811"/>
      <c r="GK811"/>
      <c r="GL811" s="1"/>
    </row>
    <row r="812" spans="23:194" x14ac:dyDescent="0.25">
      <c r="W812"/>
      <c r="Z812"/>
      <c r="AD812"/>
      <c r="AI812"/>
      <c r="AL812"/>
      <c r="AQ812"/>
      <c r="AR812"/>
      <c r="AS812"/>
      <c r="AT812"/>
      <c r="AU812"/>
      <c r="AV812"/>
      <c r="AW812"/>
      <c r="AX812"/>
      <c r="AY812"/>
      <c r="AZ812"/>
      <c r="BA812"/>
      <c r="BB812"/>
      <c r="BC812"/>
      <c r="BD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s="6"/>
      <c r="FW812" s="1"/>
      <c r="FX812"/>
      <c r="FY812"/>
      <c r="FZ812"/>
      <c r="GA812"/>
      <c r="GB812"/>
      <c r="GC812"/>
      <c r="GD812"/>
      <c r="GE812"/>
      <c r="GF812"/>
      <c r="GG812"/>
      <c r="GH812"/>
      <c r="GI812" s="6"/>
      <c r="GJ812"/>
      <c r="GK812"/>
      <c r="GL812" s="1"/>
    </row>
    <row r="813" spans="23:194" x14ac:dyDescent="0.25">
      <c r="W813"/>
      <c r="Z813"/>
      <c r="AD813"/>
      <c r="AI813"/>
      <c r="AL813"/>
      <c r="AQ813"/>
      <c r="AR813"/>
      <c r="AS813"/>
      <c r="AT813"/>
      <c r="AU813"/>
      <c r="AV813"/>
      <c r="AW813"/>
      <c r="AX813"/>
      <c r="AY813"/>
      <c r="AZ813"/>
      <c r="BA813"/>
      <c r="BB813"/>
      <c r="BC813"/>
      <c r="BD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s="6"/>
      <c r="FW813" s="1"/>
      <c r="FX813"/>
      <c r="FY813"/>
      <c r="FZ813"/>
      <c r="GA813"/>
      <c r="GB813"/>
      <c r="GC813"/>
      <c r="GD813"/>
      <c r="GE813"/>
      <c r="GF813"/>
      <c r="GG813"/>
      <c r="GH813"/>
      <c r="GI813" s="6"/>
      <c r="GJ813"/>
      <c r="GK813"/>
      <c r="GL813" s="1"/>
    </row>
    <row r="814" spans="23:194" x14ac:dyDescent="0.25">
      <c r="W814"/>
      <c r="Z814"/>
      <c r="AD814"/>
      <c r="AI814"/>
      <c r="AL814"/>
      <c r="AQ814"/>
      <c r="AR814"/>
      <c r="AS814"/>
      <c r="AT814"/>
      <c r="AU814"/>
      <c r="AV814"/>
      <c r="AW814"/>
      <c r="AX814"/>
      <c r="AY814"/>
      <c r="AZ814"/>
      <c r="BA814"/>
      <c r="BB814"/>
      <c r="BC814"/>
      <c r="BD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s="6"/>
      <c r="FW814" s="1"/>
      <c r="FX814"/>
      <c r="FY814"/>
      <c r="FZ814"/>
      <c r="GA814"/>
      <c r="GB814"/>
      <c r="GC814"/>
      <c r="GD814"/>
      <c r="GE814"/>
      <c r="GF814"/>
      <c r="GG814"/>
      <c r="GH814"/>
      <c r="GI814" s="6"/>
      <c r="GJ814"/>
      <c r="GK814"/>
      <c r="GL814" s="1"/>
    </row>
    <row r="815" spans="23:194" x14ac:dyDescent="0.25">
      <c r="W815"/>
      <c r="Z815"/>
      <c r="AD815"/>
      <c r="AI815"/>
      <c r="AL815"/>
      <c r="AQ815"/>
      <c r="AR815"/>
      <c r="AS815"/>
      <c r="AT815"/>
      <c r="AU815"/>
      <c r="AV815"/>
      <c r="AW815"/>
      <c r="AX815"/>
      <c r="AY815"/>
      <c r="AZ815"/>
      <c r="BA815"/>
      <c r="BB815"/>
      <c r="BC815"/>
      <c r="BD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s="6"/>
      <c r="FW815" s="1"/>
      <c r="FX815"/>
      <c r="FY815"/>
      <c r="FZ815"/>
      <c r="GA815"/>
      <c r="GB815"/>
      <c r="GC815"/>
      <c r="GD815"/>
      <c r="GE815"/>
      <c r="GF815"/>
      <c r="GG815"/>
      <c r="GH815"/>
      <c r="GI815" s="6"/>
      <c r="GJ815"/>
      <c r="GK815"/>
      <c r="GL815" s="1"/>
    </row>
    <row r="816" spans="23:194" x14ac:dyDescent="0.25">
      <c r="W816"/>
      <c r="Z816"/>
      <c r="AD816"/>
      <c r="AI816"/>
      <c r="AL816"/>
      <c r="AQ816"/>
      <c r="AR816"/>
      <c r="AS816"/>
      <c r="AT816"/>
      <c r="AU816"/>
      <c r="AV816"/>
      <c r="AW816"/>
      <c r="AX816"/>
      <c r="AY816"/>
      <c r="AZ816"/>
      <c r="BA816"/>
      <c r="BB816"/>
      <c r="BC816"/>
      <c r="BD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s="6"/>
      <c r="FW816" s="1"/>
      <c r="FX816"/>
      <c r="FY816"/>
      <c r="FZ816"/>
      <c r="GA816"/>
      <c r="GB816"/>
      <c r="GC816"/>
      <c r="GD816"/>
      <c r="GE816"/>
      <c r="GF816"/>
      <c r="GG816"/>
      <c r="GH816"/>
      <c r="GI816" s="6"/>
      <c r="GJ816"/>
      <c r="GK816"/>
      <c r="GL816" s="1"/>
    </row>
    <row r="817" spans="23:194" x14ac:dyDescent="0.25">
      <c r="W817"/>
      <c r="Z817"/>
      <c r="AD817"/>
      <c r="AI817"/>
      <c r="AL817"/>
      <c r="AQ817"/>
      <c r="AR817"/>
      <c r="AS817"/>
      <c r="AT817"/>
      <c r="AU817"/>
      <c r="AV817"/>
      <c r="AW817"/>
      <c r="AX817"/>
      <c r="AY817"/>
      <c r="AZ817"/>
      <c r="BA817"/>
      <c r="BB817"/>
      <c r="BC817"/>
      <c r="BD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s="6"/>
      <c r="FW817" s="1"/>
      <c r="FX817"/>
      <c r="FY817"/>
      <c r="FZ817"/>
      <c r="GA817"/>
      <c r="GB817"/>
      <c r="GC817"/>
      <c r="GD817"/>
      <c r="GE817"/>
      <c r="GF817"/>
      <c r="GG817"/>
      <c r="GH817"/>
      <c r="GI817" s="6"/>
      <c r="GJ817"/>
      <c r="GK817"/>
      <c r="GL817" s="1"/>
    </row>
    <row r="818" spans="23:194" x14ac:dyDescent="0.25">
      <c r="W818"/>
      <c r="Z818"/>
      <c r="AD818"/>
      <c r="AI818"/>
      <c r="AL818"/>
      <c r="AQ818"/>
      <c r="AR818"/>
      <c r="AS818"/>
      <c r="AT818"/>
      <c r="AU818"/>
      <c r="AV818"/>
      <c r="AW818"/>
      <c r="AX818"/>
      <c r="AY818"/>
      <c r="AZ818"/>
      <c r="BA818"/>
      <c r="BB818"/>
      <c r="BC818"/>
      <c r="BD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s="6"/>
      <c r="FW818" s="1"/>
      <c r="FX818"/>
      <c r="FY818"/>
      <c r="FZ818"/>
      <c r="GA818"/>
      <c r="GB818"/>
      <c r="GC818"/>
      <c r="GD818"/>
      <c r="GE818"/>
      <c r="GF818"/>
      <c r="GG818"/>
      <c r="GH818"/>
      <c r="GI818" s="6"/>
      <c r="GJ818"/>
      <c r="GK818"/>
      <c r="GL818" s="1"/>
    </row>
    <row r="819" spans="23:194" x14ac:dyDescent="0.25">
      <c r="W819"/>
      <c r="Z819"/>
      <c r="AD819"/>
      <c r="AI819"/>
      <c r="AL819"/>
      <c r="AQ819"/>
      <c r="AR819"/>
      <c r="AS819"/>
      <c r="AT819"/>
      <c r="AU819"/>
      <c r="AV819"/>
      <c r="AW819"/>
      <c r="AX819"/>
      <c r="AY819"/>
      <c r="AZ819"/>
      <c r="BA819"/>
      <c r="BB819"/>
      <c r="BC819"/>
      <c r="BD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s="6"/>
      <c r="FW819" s="1"/>
      <c r="FX819"/>
      <c r="FY819"/>
      <c r="FZ819"/>
      <c r="GA819"/>
      <c r="GB819"/>
      <c r="GC819"/>
      <c r="GD819"/>
      <c r="GE819"/>
      <c r="GF819"/>
      <c r="GG819"/>
      <c r="GH819"/>
      <c r="GI819" s="6"/>
      <c r="GJ819"/>
      <c r="GK819"/>
      <c r="GL819" s="1"/>
    </row>
    <row r="820" spans="23:194" x14ac:dyDescent="0.25">
      <c r="W820"/>
      <c r="Z820"/>
      <c r="AD820"/>
      <c r="AI820"/>
      <c r="AL820"/>
      <c r="AQ820"/>
      <c r="AR820"/>
      <c r="AS820"/>
      <c r="AT820"/>
      <c r="AU820"/>
      <c r="AV820"/>
      <c r="AW820"/>
      <c r="AX820"/>
      <c r="AY820"/>
      <c r="AZ820"/>
      <c r="BA820"/>
      <c r="BB820"/>
      <c r="BC820"/>
      <c r="BD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s="6"/>
      <c r="FW820" s="1"/>
      <c r="FX820"/>
      <c r="FY820"/>
      <c r="FZ820"/>
      <c r="GA820"/>
      <c r="GB820"/>
      <c r="GC820"/>
      <c r="GD820"/>
      <c r="GE820"/>
      <c r="GF820"/>
      <c r="GG820"/>
      <c r="GH820"/>
      <c r="GI820" s="6"/>
      <c r="GJ820"/>
      <c r="GK820"/>
      <c r="GL820" s="1"/>
    </row>
    <row r="821" spans="23:194" x14ac:dyDescent="0.25">
      <c r="W821"/>
      <c r="Z821"/>
      <c r="AD821"/>
      <c r="AI821"/>
      <c r="AL821"/>
      <c r="AQ821"/>
      <c r="AR821"/>
      <c r="AS821"/>
      <c r="AT821"/>
      <c r="AU821"/>
      <c r="AV821"/>
      <c r="AW821"/>
      <c r="AX821"/>
      <c r="AY821"/>
      <c r="AZ821"/>
      <c r="BA821"/>
      <c r="BB821"/>
      <c r="BC821"/>
      <c r="BD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s="6"/>
      <c r="FW821" s="1"/>
      <c r="FX821"/>
      <c r="FY821"/>
      <c r="FZ821"/>
      <c r="GA821"/>
      <c r="GB821"/>
      <c r="GC821"/>
      <c r="GD821"/>
      <c r="GE821"/>
      <c r="GF821"/>
      <c r="GG821"/>
      <c r="GH821"/>
      <c r="GI821" s="6"/>
      <c r="GJ821"/>
      <c r="GK821"/>
      <c r="GL821" s="1"/>
    </row>
    <row r="822" spans="23:194" x14ac:dyDescent="0.25">
      <c r="W822"/>
      <c r="Z822"/>
      <c r="AD822"/>
      <c r="AI822"/>
      <c r="AL822"/>
      <c r="AQ822"/>
      <c r="AR822"/>
      <c r="AS822"/>
      <c r="AT822"/>
      <c r="AU822"/>
      <c r="AV822"/>
      <c r="AW822"/>
      <c r="AX822"/>
      <c r="AY822"/>
      <c r="AZ822"/>
      <c r="BA822"/>
      <c r="BB822"/>
      <c r="BC822"/>
      <c r="BD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s="6"/>
      <c r="FW822" s="1"/>
      <c r="FX822"/>
      <c r="FY822"/>
      <c r="FZ822"/>
      <c r="GA822"/>
      <c r="GB822"/>
      <c r="GC822"/>
      <c r="GD822"/>
      <c r="GE822"/>
      <c r="GF822"/>
      <c r="GG822"/>
      <c r="GH822"/>
      <c r="GI822" s="6"/>
      <c r="GJ822"/>
      <c r="GK822"/>
      <c r="GL822" s="1"/>
    </row>
    <row r="823" spans="23:194" x14ac:dyDescent="0.25">
      <c r="W823"/>
      <c r="Z823"/>
      <c r="AD823"/>
      <c r="AI823"/>
      <c r="AL823"/>
      <c r="AQ823"/>
      <c r="AR823"/>
      <c r="AS823"/>
      <c r="AT823"/>
      <c r="AU823"/>
      <c r="AV823"/>
      <c r="AW823"/>
      <c r="AX823"/>
      <c r="AY823"/>
      <c r="AZ823"/>
      <c r="BA823"/>
      <c r="BB823"/>
      <c r="BC823"/>
      <c r="BD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s="6"/>
      <c r="FW823" s="1"/>
      <c r="FX823"/>
      <c r="FY823"/>
      <c r="FZ823"/>
      <c r="GA823"/>
      <c r="GB823"/>
      <c r="GC823"/>
      <c r="GD823"/>
      <c r="GE823"/>
      <c r="GF823"/>
      <c r="GG823"/>
      <c r="GH823"/>
      <c r="GI823" s="6"/>
      <c r="GJ823"/>
      <c r="GK823"/>
      <c r="GL823" s="1"/>
    </row>
    <row r="824" spans="23:194" x14ac:dyDescent="0.25">
      <c r="W824"/>
      <c r="Z824"/>
      <c r="AD824"/>
      <c r="AI824"/>
      <c r="AL824"/>
      <c r="AQ824"/>
      <c r="AR824"/>
      <c r="AS824"/>
      <c r="AT824"/>
      <c r="AU824"/>
      <c r="AV824"/>
      <c r="AW824"/>
      <c r="AX824"/>
      <c r="AY824"/>
      <c r="AZ824"/>
      <c r="BA824"/>
      <c r="BB824"/>
      <c r="BC824"/>
      <c r="BD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s="6"/>
      <c r="FW824" s="1"/>
      <c r="FX824"/>
      <c r="FY824"/>
      <c r="FZ824"/>
      <c r="GA824"/>
      <c r="GB824"/>
      <c r="GC824"/>
      <c r="GD824"/>
      <c r="GE824"/>
      <c r="GF824"/>
      <c r="GG824"/>
      <c r="GH824"/>
      <c r="GI824" s="6"/>
      <c r="GJ824"/>
      <c r="GK824"/>
      <c r="GL824" s="1"/>
    </row>
    <row r="825" spans="23:194" x14ac:dyDescent="0.25">
      <c r="W825"/>
      <c r="Z825"/>
      <c r="AD825"/>
      <c r="AI825"/>
      <c r="AL825"/>
      <c r="AQ825"/>
      <c r="AR825"/>
      <c r="AS825"/>
      <c r="AT825"/>
      <c r="AU825"/>
      <c r="AV825"/>
      <c r="AW825"/>
      <c r="AX825"/>
      <c r="AY825"/>
      <c r="AZ825"/>
      <c r="BA825"/>
      <c r="BB825"/>
      <c r="BC825"/>
      <c r="BD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s="6"/>
      <c r="FW825" s="1"/>
      <c r="FX825"/>
      <c r="FY825"/>
      <c r="FZ825"/>
      <c r="GA825"/>
      <c r="GB825"/>
      <c r="GC825"/>
      <c r="GD825"/>
      <c r="GE825"/>
      <c r="GF825"/>
      <c r="GG825"/>
      <c r="GH825"/>
      <c r="GI825" s="6"/>
      <c r="GJ825"/>
      <c r="GK825"/>
      <c r="GL825" s="1"/>
    </row>
    <row r="826" spans="23:194" x14ac:dyDescent="0.25">
      <c r="W826"/>
      <c r="Z826"/>
      <c r="AD826"/>
      <c r="AI826"/>
      <c r="AL826"/>
      <c r="AQ826"/>
      <c r="AR826"/>
      <c r="AS826"/>
      <c r="AT826"/>
      <c r="AU826"/>
      <c r="AV826"/>
      <c r="AW826"/>
      <c r="AX826"/>
      <c r="AY826"/>
      <c r="AZ826"/>
      <c r="BA826"/>
      <c r="BB826"/>
      <c r="BC826"/>
      <c r="BD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s="6"/>
      <c r="FW826" s="1"/>
      <c r="FX826"/>
      <c r="FY826"/>
      <c r="FZ826"/>
      <c r="GA826"/>
      <c r="GB826"/>
      <c r="GC826"/>
      <c r="GD826"/>
      <c r="GE826"/>
      <c r="GF826"/>
      <c r="GG826"/>
      <c r="GH826"/>
      <c r="GI826" s="6"/>
      <c r="GJ826"/>
      <c r="GK826"/>
      <c r="GL826" s="1"/>
    </row>
    <row r="827" spans="23:194" x14ac:dyDescent="0.25">
      <c r="W827"/>
      <c r="Z827"/>
      <c r="AD827"/>
      <c r="AI827"/>
      <c r="AL827"/>
      <c r="AQ827"/>
      <c r="AR827"/>
      <c r="AS827"/>
      <c r="AT827"/>
      <c r="AU827"/>
      <c r="AV827"/>
      <c r="AW827"/>
      <c r="AX827"/>
      <c r="AY827"/>
      <c r="AZ827"/>
      <c r="BA827"/>
      <c r="BB827"/>
      <c r="BC827"/>
      <c r="BD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s="6"/>
      <c r="FW827" s="1"/>
      <c r="FX827"/>
      <c r="FY827"/>
      <c r="FZ827"/>
      <c r="GA827"/>
      <c r="GB827"/>
      <c r="GC827"/>
      <c r="GD827"/>
      <c r="GE827"/>
      <c r="GF827"/>
      <c r="GG827"/>
      <c r="GH827"/>
      <c r="GI827" s="6"/>
      <c r="GJ827"/>
      <c r="GK827"/>
      <c r="GL827" s="1"/>
    </row>
    <row r="828" spans="23:194" x14ac:dyDescent="0.25">
      <c r="W828"/>
      <c r="Z828"/>
      <c r="AD828"/>
      <c r="AI828"/>
      <c r="AL828"/>
      <c r="AQ828"/>
      <c r="AR828"/>
      <c r="AS828"/>
      <c r="AT828"/>
      <c r="AU828"/>
      <c r="AV828"/>
      <c r="AW828"/>
      <c r="AX828"/>
      <c r="AY828"/>
      <c r="AZ828"/>
      <c r="BA828"/>
      <c r="BB828"/>
      <c r="BC828"/>
      <c r="BD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s="6"/>
      <c r="FW828" s="1"/>
      <c r="FX828"/>
      <c r="FY828"/>
      <c r="FZ828"/>
      <c r="GA828"/>
      <c r="GB828"/>
      <c r="GC828"/>
      <c r="GD828"/>
      <c r="GE828"/>
      <c r="GF828"/>
      <c r="GG828"/>
      <c r="GH828"/>
      <c r="GI828" s="6"/>
      <c r="GJ828"/>
      <c r="GK828"/>
      <c r="GL828" s="1"/>
    </row>
    <row r="829" spans="23:194" x14ac:dyDescent="0.25">
      <c r="W829"/>
      <c r="Z829"/>
      <c r="AD829"/>
      <c r="AI829"/>
      <c r="AL829"/>
      <c r="AQ829"/>
      <c r="AR829"/>
      <c r="AS829"/>
      <c r="AT829"/>
      <c r="AU829"/>
      <c r="AV829"/>
      <c r="AW829"/>
      <c r="AX829"/>
      <c r="AY829"/>
      <c r="AZ829"/>
      <c r="BA829"/>
      <c r="BB829"/>
      <c r="BC829"/>
      <c r="BD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s="6"/>
      <c r="FW829" s="1"/>
      <c r="FX829"/>
      <c r="FY829"/>
      <c r="FZ829"/>
      <c r="GA829"/>
      <c r="GB829"/>
      <c r="GC829"/>
      <c r="GD829"/>
      <c r="GE829"/>
      <c r="GF829"/>
      <c r="GG829"/>
      <c r="GH829"/>
      <c r="GI829" s="6"/>
      <c r="GJ829"/>
      <c r="GK829"/>
      <c r="GL829" s="1"/>
    </row>
    <row r="830" spans="23:194" x14ac:dyDescent="0.25">
      <c r="W830"/>
      <c r="Z830"/>
      <c r="AD830"/>
      <c r="AI830"/>
      <c r="AL830"/>
      <c r="AQ830"/>
      <c r="AR830"/>
      <c r="AS830"/>
      <c r="AT830"/>
      <c r="AU830"/>
      <c r="AV830"/>
      <c r="AW830"/>
      <c r="AX830"/>
      <c r="AY830"/>
      <c r="AZ830"/>
      <c r="BA830"/>
      <c r="BB830"/>
      <c r="BC830"/>
      <c r="BD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s="6"/>
      <c r="FW830" s="1"/>
      <c r="FX830"/>
      <c r="FY830"/>
      <c r="FZ830"/>
      <c r="GA830"/>
      <c r="GB830"/>
      <c r="GC830"/>
      <c r="GD830"/>
      <c r="GE830"/>
      <c r="GF830"/>
      <c r="GG830"/>
      <c r="GH830"/>
      <c r="GI830" s="6"/>
      <c r="GJ830"/>
      <c r="GK830"/>
      <c r="GL830" s="1"/>
    </row>
    <row r="831" spans="23:194" x14ac:dyDescent="0.25">
      <c r="W831"/>
      <c r="Z831"/>
      <c r="AD831"/>
      <c r="AI831"/>
      <c r="AL831"/>
      <c r="AQ831"/>
      <c r="AR831"/>
      <c r="AS831"/>
      <c r="AT831"/>
      <c r="AU831"/>
      <c r="AV831"/>
      <c r="AW831"/>
      <c r="AX831"/>
      <c r="AY831"/>
      <c r="AZ831"/>
      <c r="BA831"/>
      <c r="BB831"/>
      <c r="BC831"/>
      <c r="BD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s="6"/>
      <c r="FW831" s="1"/>
      <c r="FX831"/>
      <c r="FY831"/>
      <c r="FZ831"/>
      <c r="GA831"/>
      <c r="GB831"/>
      <c r="GC831"/>
      <c r="GD831"/>
      <c r="GE831"/>
      <c r="GF831"/>
      <c r="GG831"/>
      <c r="GH831"/>
      <c r="GI831" s="6"/>
      <c r="GJ831"/>
      <c r="GK831"/>
      <c r="GL831" s="1"/>
    </row>
    <row r="832" spans="23:194" x14ac:dyDescent="0.25">
      <c r="W832"/>
      <c r="Z832"/>
      <c r="AD832"/>
      <c r="AI832"/>
      <c r="AL832"/>
      <c r="AQ832"/>
      <c r="AR832"/>
      <c r="AS832"/>
      <c r="AT832"/>
      <c r="AU832"/>
      <c r="AV832"/>
      <c r="AW832"/>
      <c r="AX832"/>
      <c r="AY832"/>
      <c r="AZ832"/>
      <c r="BA832"/>
      <c r="BB832"/>
      <c r="BC832"/>
      <c r="BD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s="6"/>
      <c r="FW832" s="1"/>
      <c r="FX832"/>
      <c r="FY832"/>
      <c r="FZ832"/>
      <c r="GA832"/>
      <c r="GB832"/>
      <c r="GC832"/>
      <c r="GD832"/>
      <c r="GE832"/>
      <c r="GF832"/>
      <c r="GG832"/>
      <c r="GH832"/>
      <c r="GI832" s="6"/>
      <c r="GJ832"/>
      <c r="GK832"/>
      <c r="GL832" s="1"/>
    </row>
    <row r="833" spans="23:194" x14ac:dyDescent="0.25">
      <c r="W833"/>
      <c r="Z833"/>
      <c r="AD833"/>
      <c r="AI833"/>
      <c r="AL833"/>
      <c r="AQ833"/>
      <c r="AR833"/>
      <c r="AS833"/>
      <c r="AT833"/>
      <c r="AU833"/>
      <c r="AV833"/>
      <c r="AW833"/>
      <c r="AX833"/>
      <c r="AY833"/>
      <c r="AZ833"/>
      <c r="BA833"/>
      <c r="BB833"/>
      <c r="BC833"/>
      <c r="BD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s="6"/>
      <c r="FW833" s="1"/>
      <c r="FX833"/>
      <c r="FY833"/>
      <c r="FZ833"/>
      <c r="GA833"/>
      <c r="GB833"/>
      <c r="GC833"/>
      <c r="GD833"/>
      <c r="GE833"/>
      <c r="GF833"/>
      <c r="GG833"/>
      <c r="GH833"/>
      <c r="GI833" s="6"/>
      <c r="GJ833"/>
      <c r="GK833"/>
      <c r="GL833" s="1"/>
    </row>
    <row r="834" spans="23:194" x14ac:dyDescent="0.25">
      <c r="W834"/>
      <c r="Z834"/>
      <c r="AD834"/>
      <c r="AI834"/>
      <c r="AL834"/>
      <c r="AQ834"/>
      <c r="AR834"/>
      <c r="AS834"/>
      <c r="AT834"/>
      <c r="AU834"/>
      <c r="AV834"/>
      <c r="AW834"/>
      <c r="AX834"/>
      <c r="AY834"/>
      <c r="AZ834"/>
      <c r="BA834"/>
      <c r="BB834"/>
      <c r="BC834"/>
      <c r="BD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s="6"/>
      <c r="FW834" s="1"/>
      <c r="FX834"/>
      <c r="FY834"/>
      <c r="FZ834"/>
      <c r="GA834"/>
      <c r="GB834"/>
      <c r="GC834"/>
      <c r="GD834"/>
      <c r="GE834"/>
      <c r="GF834"/>
      <c r="GG834"/>
      <c r="GH834"/>
      <c r="GI834" s="6"/>
      <c r="GJ834"/>
      <c r="GK834"/>
      <c r="GL834" s="1"/>
    </row>
    <row r="835" spans="23:194" x14ac:dyDescent="0.25">
      <c r="W835"/>
      <c r="Z835"/>
      <c r="AD835"/>
      <c r="AI835"/>
      <c r="AL835"/>
      <c r="AQ835"/>
      <c r="AR835"/>
      <c r="AS835"/>
      <c r="AT835"/>
      <c r="AU835"/>
      <c r="AV835"/>
      <c r="AW835"/>
      <c r="AX835"/>
      <c r="AY835"/>
      <c r="AZ835"/>
      <c r="BA835"/>
      <c r="BB835"/>
      <c r="BC835"/>
      <c r="BD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s="6"/>
      <c r="FW835" s="1"/>
      <c r="FX835"/>
      <c r="FY835"/>
      <c r="FZ835"/>
      <c r="GA835"/>
      <c r="GB835"/>
      <c r="GC835"/>
      <c r="GD835"/>
      <c r="GE835"/>
      <c r="GF835"/>
      <c r="GG835"/>
      <c r="GH835"/>
      <c r="GI835" s="6"/>
      <c r="GJ835"/>
      <c r="GK835"/>
      <c r="GL835" s="1"/>
    </row>
    <row r="836" spans="23:194" x14ac:dyDescent="0.25">
      <c r="W836"/>
      <c r="Z836"/>
      <c r="AD836"/>
      <c r="AI836"/>
      <c r="AL836"/>
      <c r="AQ836"/>
      <c r="AR836"/>
      <c r="AS836"/>
      <c r="AT836"/>
      <c r="AU836"/>
      <c r="AV836"/>
      <c r="AW836"/>
      <c r="AX836"/>
      <c r="AY836"/>
      <c r="AZ836"/>
      <c r="BA836"/>
      <c r="BB836"/>
      <c r="BC836"/>
      <c r="BD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s="6"/>
      <c r="FW836" s="1"/>
      <c r="FX836"/>
      <c r="FY836"/>
      <c r="FZ836"/>
      <c r="GA836"/>
      <c r="GB836"/>
      <c r="GC836"/>
      <c r="GD836"/>
      <c r="GE836"/>
      <c r="GF836"/>
      <c r="GG836"/>
      <c r="GH836"/>
      <c r="GI836" s="6"/>
      <c r="GJ836"/>
      <c r="GK836"/>
      <c r="GL836" s="1"/>
    </row>
    <row r="837" spans="23:194" x14ac:dyDescent="0.25">
      <c r="W837"/>
      <c r="Z837"/>
      <c r="AD837"/>
      <c r="AI837"/>
      <c r="AL837"/>
      <c r="AQ837"/>
      <c r="AR837"/>
      <c r="AS837"/>
      <c r="AT837"/>
      <c r="AU837"/>
      <c r="AV837"/>
      <c r="AW837"/>
      <c r="AX837"/>
      <c r="AY837"/>
      <c r="AZ837"/>
      <c r="BA837"/>
      <c r="BB837"/>
      <c r="BC837"/>
      <c r="BD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s="6"/>
      <c r="FW837" s="1"/>
      <c r="FX837"/>
      <c r="FY837"/>
      <c r="FZ837"/>
      <c r="GA837"/>
      <c r="GB837"/>
      <c r="GC837"/>
      <c r="GD837"/>
      <c r="GE837"/>
      <c r="GF837"/>
      <c r="GG837"/>
      <c r="GH837"/>
      <c r="GI837" s="6"/>
      <c r="GJ837"/>
      <c r="GK837"/>
      <c r="GL837" s="1"/>
    </row>
    <row r="838" spans="23:194" x14ac:dyDescent="0.25">
      <c r="W838"/>
      <c r="Z838"/>
      <c r="AD838"/>
      <c r="AI838"/>
      <c r="AL838"/>
      <c r="AQ838"/>
      <c r="AR838"/>
      <c r="AS838"/>
      <c r="AT838"/>
      <c r="AU838"/>
      <c r="AV838"/>
      <c r="AW838"/>
      <c r="AX838"/>
      <c r="AY838"/>
      <c r="AZ838"/>
      <c r="BA838"/>
      <c r="BB838"/>
      <c r="BC838"/>
      <c r="BD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s="6"/>
      <c r="FW838" s="1"/>
      <c r="FX838"/>
      <c r="FY838"/>
      <c r="FZ838"/>
      <c r="GA838"/>
      <c r="GB838"/>
      <c r="GC838"/>
      <c r="GD838"/>
      <c r="GE838"/>
      <c r="GF838"/>
      <c r="GG838"/>
      <c r="GH838"/>
      <c r="GI838" s="6"/>
      <c r="GJ838"/>
      <c r="GK838"/>
      <c r="GL838" s="1"/>
    </row>
    <row r="839" spans="23:194" x14ac:dyDescent="0.25">
      <c r="W839"/>
      <c r="Z839"/>
      <c r="AD839"/>
      <c r="AI839"/>
      <c r="AL839"/>
      <c r="AQ839"/>
      <c r="AR839"/>
      <c r="AS839"/>
      <c r="AT839"/>
      <c r="AU839"/>
      <c r="AV839"/>
      <c r="AW839"/>
      <c r="AX839"/>
      <c r="AY839"/>
      <c r="AZ839"/>
      <c r="BA839"/>
      <c r="BB839"/>
      <c r="BC839"/>
      <c r="BD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s="6"/>
      <c r="FW839" s="1"/>
      <c r="FX839"/>
      <c r="FY839"/>
      <c r="FZ839"/>
      <c r="GA839"/>
      <c r="GB839"/>
      <c r="GC839"/>
      <c r="GD839"/>
      <c r="GE839"/>
      <c r="GF839"/>
      <c r="GG839"/>
      <c r="GH839"/>
      <c r="GI839" s="6"/>
      <c r="GJ839"/>
      <c r="GK839"/>
      <c r="GL839" s="1"/>
    </row>
    <row r="840" spans="23:194" x14ac:dyDescent="0.25">
      <c r="W840"/>
      <c r="Z840"/>
      <c r="AD840"/>
      <c r="AI840"/>
      <c r="AL840"/>
      <c r="AQ840"/>
      <c r="AR840"/>
      <c r="AS840"/>
      <c r="AT840"/>
      <c r="AU840"/>
      <c r="AV840"/>
      <c r="AW840"/>
      <c r="AX840"/>
      <c r="AY840"/>
      <c r="AZ840"/>
      <c r="BA840"/>
      <c r="BB840"/>
      <c r="BC840"/>
      <c r="BD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s="6"/>
      <c r="FW840" s="1"/>
      <c r="FX840"/>
      <c r="FY840"/>
      <c r="FZ840"/>
      <c r="GA840"/>
      <c r="GB840"/>
      <c r="GC840"/>
      <c r="GD840"/>
      <c r="GE840"/>
      <c r="GF840"/>
      <c r="GG840"/>
      <c r="GH840"/>
      <c r="GI840" s="6"/>
      <c r="GJ840"/>
      <c r="GK840"/>
      <c r="GL840" s="1"/>
    </row>
    <row r="841" spans="23:194" x14ac:dyDescent="0.25">
      <c r="W841"/>
      <c r="Z841"/>
      <c r="AD841"/>
      <c r="AI841"/>
      <c r="AL841"/>
      <c r="AQ841"/>
      <c r="AR841"/>
      <c r="AS841"/>
      <c r="AT841"/>
      <c r="AU841"/>
      <c r="AV841"/>
      <c r="AW841"/>
      <c r="AX841"/>
      <c r="AY841"/>
      <c r="AZ841"/>
      <c r="BA841"/>
      <c r="BB841"/>
      <c r="BC841"/>
      <c r="BD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s="6"/>
      <c r="FW841" s="1"/>
      <c r="FX841"/>
      <c r="FY841"/>
      <c r="FZ841"/>
      <c r="GA841"/>
      <c r="GB841"/>
      <c r="GC841"/>
      <c r="GD841"/>
      <c r="GE841"/>
      <c r="GF841"/>
      <c r="GG841"/>
      <c r="GH841"/>
      <c r="GI841" s="6"/>
      <c r="GJ841"/>
      <c r="GK841"/>
      <c r="GL841" s="1"/>
    </row>
    <row r="842" spans="23:194" x14ac:dyDescent="0.25">
      <c r="W842"/>
      <c r="Z842"/>
      <c r="AD842"/>
      <c r="AI842"/>
      <c r="AL842"/>
      <c r="AQ842"/>
      <c r="AR842"/>
      <c r="AS842"/>
      <c r="AT842"/>
      <c r="AU842"/>
      <c r="AV842"/>
      <c r="AW842"/>
      <c r="AX842"/>
      <c r="AY842"/>
      <c r="AZ842"/>
      <c r="BA842"/>
      <c r="BB842"/>
      <c r="BC842"/>
      <c r="BD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s="6"/>
      <c r="FW842" s="1"/>
      <c r="FX842"/>
      <c r="FY842"/>
      <c r="FZ842"/>
      <c r="GA842"/>
      <c r="GB842"/>
      <c r="GC842"/>
      <c r="GD842"/>
      <c r="GE842"/>
      <c r="GF842"/>
      <c r="GG842"/>
      <c r="GH842"/>
      <c r="GI842" s="6"/>
      <c r="GJ842"/>
      <c r="GK842"/>
      <c r="GL842" s="1"/>
    </row>
    <row r="843" spans="23:194" x14ac:dyDescent="0.25">
      <c r="W843"/>
      <c r="Z843"/>
      <c r="AD843"/>
      <c r="AI843"/>
      <c r="AL843"/>
      <c r="AQ843"/>
      <c r="AR843"/>
      <c r="AS843"/>
      <c r="AT843"/>
      <c r="AU843"/>
      <c r="AV843"/>
      <c r="AW843"/>
      <c r="AX843"/>
      <c r="AY843"/>
      <c r="AZ843"/>
      <c r="BA843"/>
      <c r="BB843"/>
      <c r="BC843"/>
      <c r="BD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s="6"/>
      <c r="FW843" s="1"/>
      <c r="FX843"/>
      <c r="FY843"/>
      <c r="FZ843"/>
      <c r="GA843"/>
      <c r="GB843"/>
      <c r="GC843"/>
      <c r="GD843"/>
      <c r="GE843"/>
      <c r="GF843"/>
      <c r="GG843"/>
      <c r="GH843"/>
      <c r="GI843" s="6"/>
      <c r="GJ843"/>
      <c r="GK843"/>
      <c r="GL843" s="1"/>
    </row>
    <row r="844" spans="23:194" x14ac:dyDescent="0.25">
      <c r="W844"/>
      <c r="Z844"/>
      <c r="AD844"/>
      <c r="AI844"/>
      <c r="AL844"/>
      <c r="AQ844"/>
      <c r="AR844"/>
      <c r="AS844"/>
      <c r="AT844"/>
      <c r="AU844"/>
      <c r="AV844"/>
      <c r="AW844"/>
      <c r="AX844"/>
      <c r="AY844"/>
      <c r="AZ844"/>
      <c r="BA844"/>
      <c r="BB844"/>
      <c r="BC844"/>
      <c r="BD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s="6"/>
      <c r="FW844" s="1"/>
      <c r="FX844"/>
      <c r="FY844"/>
      <c r="FZ844"/>
      <c r="GA844"/>
      <c r="GB844"/>
      <c r="GC844"/>
      <c r="GD844"/>
      <c r="GE844"/>
      <c r="GF844"/>
      <c r="GG844"/>
      <c r="GH844"/>
      <c r="GI844" s="6"/>
      <c r="GJ844"/>
      <c r="GK844"/>
      <c r="GL844" s="1"/>
    </row>
    <row r="845" spans="23:194" x14ac:dyDescent="0.25">
      <c r="W845"/>
      <c r="Z845"/>
      <c r="AD845"/>
      <c r="AI845"/>
      <c r="AL845"/>
      <c r="AQ845"/>
      <c r="AR845"/>
      <c r="AS845"/>
      <c r="AT845"/>
      <c r="AU845"/>
      <c r="AV845"/>
      <c r="AW845"/>
      <c r="AX845"/>
      <c r="AY845"/>
      <c r="AZ845"/>
      <c r="BA845"/>
      <c r="BB845"/>
      <c r="BC845"/>
      <c r="BD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s="6"/>
      <c r="FW845" s="1"/>
      <c r="FX845"/>
      <c r="FY845"/>
      <c r="FZ845"/>
      <c r="GA845"/>
      <c r="GB845"/>
      <c r="GC845"/>
      <c r="GD845"/>
      <c r="GE845"/>
      <c r="GF845"/>
      <c r="GG845"/>
      <c r="GH845"/>
      <c r="GI845" s="6"/>
      <c r="GJ845"/>
      <c r="GK845"/>
      <c r="GL845" s="1"/>
    </row>
    <row r="846" spans="23:194" x14ac:dyDescent="0.25">
      <c r="W846"/>
      <c r="Z846"/>
      <c r="AD846"/>
      <c r="AI846"/>
      <c r="AL846"/>
      <c r="AQ846"/>
      <c r="AR846"/>
      <c r="AS846"/>
      <c r="AT846"/>
      <c r="AU846"/>
      <c r="AV846"/>
      <c r="AW846"/>
      <c r="AX846"/>
      <c r="AY846"/>
      <c r="AZ846"/>
      <c r="BA846"/>
      <c r="BB846"/>
      <c r="BC846"/>
      <c r="BD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s="6"/>
      <c r="FW846" s="1"/>
      <c r="FX846"/>
      <c r="FY846"/>
      <c r="FZ846"/>
      <c r="GA846"/>
      <c r="GB846"/>
      <c r="GC846"/>
      <c r="GD846"/>
      <c r="GE846"/>
      <c r="GF846"/>
      <c r="GG846"/>
      <c r="GH846"/>
      <c r="GI846" s="6"/>
      <c r="GJ846"/>
      <c r="GK846"/>
      <c r="GL846" s="1"/>
    </row>
    <row r="847" spans="23:194" x14ac:dyDescent="0.25">
      <c r="W847"/>
      <c r="Z847"/>
      <c r="AD847"/>
      <c r="AI847"/>
      <c r="AL847"/>
      <c r="AQ847"/>
      <c r="AR847"/>
      <c r="AS847"/>
      <c r="AT847"/>
      <c r="AU847"/>
      <c r="AV847"/>
      <c r="AW847"/>
      <c r="AX847"/>
      <c r="AY847"/>
      <c r="AZ847"/>
      <c r="BA847"/>
      <c r="BB847"/>
      <c r="BC847"/>
      <c r="BD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s="6"/>
      <c r="FW847" s="1"/>
      <c r="FX847"/>
      <c r="FY847"/>
      <c r="FZ847"/>
      <c r="GA847"/>
      <c r="GB847"/>
      <c r="GC847"/>
      <c r="GD847"/>
      <c r="GE847"/>
      <c r="GF847"/>
      <c r="GG847"/>
      <c r="GH847"/>
      <c r="GI847" s="6"/>
      <c r="GJ847"/>
      <c r="GK847"/>
      <c r="GL847" s="1"/>
    </row>
    <row r="848" spans="23:194" x14ac:dyDescent="0.25">
      <c r="W848"/>
      <c r="Z848"/>
      <c r="AD848"/>
      <c r="AI848"/>
      <c r="AL848"/>
      <c r="AQ848"/>
      <c r="AR848"/>
      <c r="AS848"/>
      <c r="AT848"/>
      <c r="AU848"/>
      <c r="AV848"/>
      <c r="AW848"/>
      <c r="AX848"/>
      <c r="AY848"/>
      <c r="AZ848"/>
      <c r="BA848"/>
      <c r="BB848"/>
      <c r="BC848"/>
      <c r="BD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s="6"/>
      <c r="FW848" s="1"/>
      <c r="FX848"/>
      <c r="FY848"/>
      <c r="FZ848"/>
      <c r="GA848"/>
      <c r="GB848"/>
      <c r="GC848"/>
      <c r="GD848"/>
      <c r="GE848"/>
      <c r="GF848"/>
      <c r="GG848"/>
      <c r="GH848"/>
      <c r="GI848" s="6"/>
      <c r="GJ848"/>
      <c r="GK848"/>
      <c r="GL848" s="1"/>
    </row>
    <row r="849" spans="23:194" x14ac:dyDescent="0.25">
      <c r="W849"/>
      <c r="Z849"/>
      <c r="AD849"/>
      <c r="AI849"/>
      <c r="AL849"/>
      <c r="AQ849"/>
      <c r="AR849"/>
      <c r="AS849"/>
      <c r="AT849"/>
      <c r="AU849"/>
      <c r="AV849"/>
      <c r="AW849"/>
      <c r="AX849"/>
      <c r="AY849"/>
      <c r="AZ849"/>
      <c r="BA849"/>
      <c r="BB849"/>
      <c r="BC849"/>
      <c r="BD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s="6"/>
      <c r="FW849" s="1"/>
      <c r="FX849"/>
      <c r="FY849"/>
      <c r="FZ849"/>
      <c r="GA849"/>
      <c r="GB849"/>
      <c r="GC849"/>
      <c r="GD849"/>
      <c r="GE849"/>
      <c r="GF849"/>
      <c r="GG849"/>
      <c r="GH849"/>
      <c r="GI849" s="6"/>
      <c r="GJ849"/>
      <c r="GK849"/>
      <c r="GL849" s="1"/>
    </row>
    <row r="850" spans="23:194" x14ac:dyDescent="0.25">
      <c r="W850"/>
      <c r="Z850"/>
      <c r="AD850"/>
      <c r="AI850"/>
      <c r="AL850"/>
      <c r="AQ850"/>
      <c r="AR850"/>
      <c r="AS850"/>
      <c r="AT850"/>
      <c r="AU850"/>
      <c r="AV850"/>
      <c r="AW850"/>
      <c r="AX850"/>
      <c r="AY850"/>
      <c r="AZ850"/>
      <c r="BA850"/>
      <c r="BB850"/>
      <c r="BC850"/>
      <c r="BD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s="6"/>
      <c r="FW850" s="1"/>
      <c r="FX850"/>
      <c r="FY850"/>
      <c r="FZ850"/>
      <c r="GA850"/>
      <c r="GB850"/>
      <c r="GC850"/>
      <c r="GD850"/>
      <c r="GE850"/>
      <c r="GF850"/>
      <c r="GG850"/>
      <c r="GH850"/>
      <c r="GI850" s="6"/>
      <c r="GJ850"/>
      <c r="GK850"/>
      <c r="GL850" s="1"/>
    </row>
    <row r="851" spans="23:194" x14ac:dyDescent="0.25">
      <c r="W851"/>
      <c r="Z851"/>
      <c r="AD851"/>
      <c r="AI851"/>
      <c r="AL851"/>
      <c r="AQ851"/>
      <c r="AR851"/>
      <c r="AS851"/>
      <c r="AT851"/>
      <c r="AU851"/>
      <c r="AV851"/>
      <c r="AW851"/>
      <c r="AX851"/>
      <c r="AY851"/>
      <c r="AZ851"/>
      <c r="BA851"/>
      <c r="BB851"/>
      <c r="BC851"/>
      <c r="BD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s="6"/>
      <c r="FW851" s="1"/>
      <c r="FX851"/>
      <c r="FY851"/>
      <c r="FZ851"/>
      <c r="GA851"/>
      <c r="GB851"/>
      <c r="GC851"/>
      <c r="GD851"/>
      <c r="GE851"/>
      <c r="GF851"/>
      <c r="GG851"/>
      <c r="GH851"/>
      <c r="GI851" s="6"/>
      <c r="GJ851"/>
      <c r="GK851"/>
      <c r="GL851" s="1"/>
    </row>
    <row r="852" spans="23:194" x14ac:dyDescent="0.25">
      <c r="W852"/>
      <c r="Z852"/>
      <c r="AD852"/>
      <c r="AI852"/>
      <c r="AL852"/>
      <c r="AQ852"/>
      <c r="AR852"/>
      <c r="AS852"/>
      <c r="AT852"/>
      <c r="AU852"/>
      <c r="AV852"/>
      <c r="AW852"/>
      <c r="AX852"/>
      <c r="AY852"/>
      <c r="AZ852"/>
      <c r="BA852"/>
      <c r="BB852"/>
      <c r="BC852"/>
      <c r="BD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s="6"/>
      <c r="FW852" s="1"/>
      <c r="FX852"/>
      <c r="FY852"/>
      <c r="FZ852"/>
      <c r="GA852"/>
      <c r="GB852"/>
      <c r="GC852"/>
      <c r="GD852"/>
      <c r="GE852"/>
      <c r="GF852"/>
      <c r="GG852"/>
      <c r="GH852"/>
      <c r="GI852" s="6"/>
      <c r="GJ852"/>
      <c r="GK852"/>
      <c r="GL852" s="1"/>
    </row>
    <row r="853" spans="23:194" x14ac:dyDescent="0.25">
      <c r="W853"/>
      <c r="Z853"/>
      <c r="AD853"/>
      <c r="AI853"/>
      <c r="AL853"/>
      <c r="AQ853"/>
      <c r="AR853"/>
      <c r="AS853"/>
      <c r="AT853"/>
      <c r="AU853"/>
      <c r="AV853"/>
      <c r="AW853"/>
      <c r="AX853"/>
      <c r="AY853"/>
      <c r="AZ853"/>
      <c r="BA853"/>
      <c r="BB853"/>
      <c r="BC853"/>
      <c r="BD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s="6"/>
      <c r="FW853" s="1"/>
      <c r="FX853"/>
      <c r="FY853"/>
      <c r="FZ853"/>
      <c r="GA853"/>
      <c r="GB853"/>
      <c r="GC853"/>
      <c r="GD853"/>
      <c r="GE853"/>
      <c r="GF853"/>
      <c r="GG853"/>
      <c r="GH853"/>
      <c r="GI853" s="6"/>
      <c r="GJ853"/>
      <c r="GK853"/>
      <c r="GL853" s="1"/>
    </row>
    <row r="854" spans="23:194" x14ac:dyDescent="0.25">
      <c r="W854"/>
      <c r="Z854"/>
      <c r="AD854"/>
      <c r="AI854"/>
      <c r="AL854"/>
      <c r="AQ854"/>
      <c r="AR854"/>
      <c r="AS854"/>
      <c r="AT854"/>
      <c r="AU854"/>
      <c r="AV854"/>
      <c r="AW854"/>
      <c r="AX854"/>
      <c r="AY854"/>
      <c r="AZ854"/>
      <c r="BA854"/>
      <c r="BB854"/>
      <c r="BC854"/>
      <c r="BD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s="6"/>
      <c r="FW854" s="1"/>
      <c r="FX854"/>
      <c r="FY854"/>
      <c r="FZ854"/>
      <c r="GA854"/>
      <c r="GB854"/>
      <c r="GC854"/>
      <c r="GD854"/>
      <c r="GE854"/>
      <c r="GF854"/>
      <c r="GG854"/>
      <c r="GH854"/>
      <c r="GI854" s="6"/>
      <c r="GJ854"/>
      <c r="GK854"/>
      <c r="GL854" s="1"/>
    </row>
    <row r="855" spans="23:194" x14ac:dyDescent="0.25">
      <c r="W855"/>
      <c r="Z855"/>
      <c r="AD855"/>
      <c r="AI855"/>
      <c r="AL855"/>
      <c r="AQ855"/>
      <c r="AR855"/>
      <c r="AS855"/>
      <c r="AT855"/>
      <c r="AU855"/>
      <c r="AV855"/>
      <c r="AW855"/>
      <c r="AX855"/>
      <c r="AY855"/>
      <c r="AZ855"/>
      <c r="BA855"/>
      <c r="BB855"/>
      <c r="BC855"/>
      <c r="BD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s="6"/>
      <c r="FW855" s="1"/>
      <c r="FX855"/>
      <c r="FY855"/>
      <c r="FZ855"/>
      <c r="GA855"/>
      <c r="GB855"/>
      <c r="GC855"/>
      <c r="GD855"/>
      <c r="GE855"/>
      <c r="GF855"/>
      <c r="GG855"/>
      <c r="GH855"/>
      <c r="GI855" s="6"/>
      <c r="GJ855"/>
      <c r="GK855"/>
      <c r="GL855" s="1"/>
    </row>
    <row r="856" spans="23:194" x14ac:dyDescent="0.25">
      <c r="W856"/>
      <c r="Z856"/>
      <c r="AD856"/>
      <c r="AI856"/>
      <c r="AL856"/>
      <c r="AQ856"/>
      <c r="AR856"/>
      <c r="AS856"/>
      <c r="AT856"/>
      <c r="AU856"/>
      <c r="AV856"/>
      <c r="AW856"/>
      <c r="AX856"/>
      <c r="AY856"/>
      <c r="AZ856"/>
      <c r="BA856"/>
      <c r="BB856"/>
      <c r="BC856"/>
      <c r="BD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s="6"/>
      <c r="FW856" s="1"/>
      <c r="FX856"/>
      <c r="FY856"/>
      <c r="FZ856"/>
      <c r="GA856"/>
      <c r="GB856"/>
      <c r="GC856"/>
      <c r="GD856"/>
      <c r="GE856"/>
      <c r="GF856"/>
      <c r="GG856"/>
      <c r="GH856"/>
      <c r="GI856" s="6"/>
      <c r="GJ856"/>
      <c r="GK856"/>
      <c r="GL856" s="1"/>
    </row>
    <row r="857" spans="23:194" x14ac:dyDescent="0.25">
      <c r="W857"/>
      <c r="Z857"/>
      <c r="AD857"/>
      <c r="AI857"/>
      <c r="AL857"/>
      <c r="AQ857"/>
      <c r="AR857"/>
      <c r="AS857"/>
      <c r="AT857"/>
      <c r="AU857"/>
      <c r="AV857"/>
      <c r="AW857"/>
      <c r="AX857"/>
      <c r="AY857"/>
      <c r="AZ857"/>
      <c r="BA857"/>
      <c r="BB857"/>
      <c r="BC857"/>
      <c r="BD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s="6"/>
      <c r="FW857" s="1"/>
      <c r="FX857"/>
      <c r="FY857"/>
      <c r="FZ857"/>
      <c r="GA857"/>
      <c r="GB857"/>
      <c r="GC857"/>
      <c r="GD857"/>
      <c r="GE857"/>
      <c r="GF857"/>
      <c r="GG857"/>
      <c r="GH857"/>
      <c r="GI857" s="6"/>
      <c r="GJ857"/>
      <c r="GK857"/>
      <c r="GL857" s="1"/>
    </row>
    <row r="858" spans="23:194" x14ac:dyDescent="0.25">
      <c r="W858"/>
      <c r="Z858"/>
      <c r="AD858"/>
      <c r="AI858"/>
      <c r="AL858"/>
      <c r="AQ858"/>
      <c r="AR858"/>
      <c r="AS858"/>
      <c r="AT858"/>
      <c r="AU858"/>
      <c r="AV858"/>
      <c r="AW858"/>
      <c r="AX858"/>
      <c r="AY858"/>
      <c r="AZ858"/>
      <c r="BA858"/>
      <c r="BB858"/>
      <c r="BC858"/>
      <c r="BD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s="6"/>
      <c r="FW858" s="1"/>
      <c r="FX858"/>
      <c r="FY858"/>
      <c r="FZ858"/>
      <c r="GA858"/>
      <c r="GB858"/>
      <c r="GC858"/>
      <c r="GD858"/>
      <c r="GE858"/>
      <c r="GF858"/>
      <c r="GG858"/>
      <c r="GH858"/>
      <c r="GI858" s="6"/>
      <c r="GJ858"/>
      <c r="GK858"/>
      <c r="GL858" s="1"/>
    </row>
    <row r="859" spans="23:194" x14ac:dyDescent="0.25">
      <c r="W859"/>
      <c r="Z859"/>
      <c r="AD859"/>
      <c r="AI859"/>
      <c r="AL859"/>
      <c r="AQ859"/>
      <c r="AR859"/>
      <c r="AS859"/>
      <c r="AT859"/>
      <c r="AU859"/>
      <c r="AV859"/>
      <c r="AW859"/>
      <c r="AX859"/>
      <c r="AY859"/>
      <c r="AZ859"/>
      <c r="BA859"/>
      <c r="BB859"/>
      <c r="BC859"/>
      <c r="BD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s="6"/>
      <c r="FW859" s="1"/>
      <c r="FX859"/>
      <c r="FY859"/>
      <c r="FZ859"/>
      <c r="GA859"/>
      <c r="GB859"/>
      <c r="GC859"/>
      <c r="GD859"/>
      <c r="GE859"/>
      <c r="GF859"/>
      <c r="GG859"/>
      <c r="GH859"/>
      <c r="GI859" s="6"/>
      <c r="GJ859"/>
      <c r="GK859"/>
      <c r="GL859" s="1"/>
    </row>
    <row r="860" spans="23:194" x14ac:dyDescent="0.25">
      <c r="W860"/>
      <c r="Z860"/>
      <c r="AD860"/>
      <c r="AI860"/>
      <c r="AL860"/>
      <c r="AQ860"/>
      <c r="AR860"/>
      <c r="AS860"/>
      <c r="AT860"/>
      <c r="AU860"/>
      <c r="AV860"/>
      <c r="AW860"/>
      <c r="AX860"/>
      <c r="AY860"/>
      <c r="AZ860"/>
      <c r="BA860"/>
      <c r="BB860"/>
      <c r="BC860"/>
      <c r="BD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s="6"/>
      <c r="FW860" s="1"/>
      <c r="FX860"/>
      <c r="FY860"/>
      <c r="FZ860"/>
      <c r="GA860"/>
      <c r="GB860"/>
      <c r="GC860"/>
      <c r="GD860"/>
      <c r="GE860"/>
      <c r="GF860"/>
      <c r="GG860"/>
      <c r="GH860"/>
      <c r="GI860" s="6"/>
      <c r="GJ860"/>
      <c r="GK860"/>
      <c r="GL860" s="1"/>
    </row>
    <row r="861" spans="23:194" x14ac:dyDescent="0.25">
      <c r="W861"/>
      <c r="Z861"/>
      <c r="AD861"/>
      <c r="AI861"/>
      <c r="AL861"/>
      <c r="AQ861"/>
      <c r="AR861"/>
      <c r="AS861"/>
      <c r="AT861"/>
      <c r="AU861"/>
      <c r="AV861"/>
      <c r="AW861"/>
      <c r="AX861"/>
      <c r="AY861"/>
      <c r="AZ861"/>
      <c r="BA861"/>
      <c r="BB861"/>
      <c r="BC861"/>
      <c r="BD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s="6"/>
      <c r="FW861" s="1"/>
      <c r="FX861"/>
      <c r="FY861"/>
      <c r="FZ861"/>
      <c r="GA861"/>
      <c r="GB861"/>
      <c r="GC861"/>
      <c r="GD861"/>
      <c r="GE861"/>
      <c r="GF861"/>
      <c r="GG861"/>
      <c r="GH861"/>
      <c r="GI861" s="6"/>
      <c r="GJ861"/>
      <c r="GK861"/>
      <c r="GL861" s="1"/>
    </row>
    <row r="862" spans="23:194" x14ac:dyDescent="0.25">
      <c r="W862"/>
      <c r="Z862"/>
      <c r="AD862"/>
      <c r="AI862"/>
      <c r="AL862"/>
      <c r="AQ862"/>
      <c r="AR862"/>
      <c r="AS862"/>
      <c r="AT862"/>
      <c r="AU862"/>
      <c r="AV862"/>
      <c r="AW862"/>
      <c r="AX862"/>
      <c r="AY862"/>
      <c r="AZ862"/>
      <c r="BA862"/>
      <c r="BB862"/>
      <c r="BC862"/>
      <c r="BD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s="6"/>
      <c r="FW862" s="1"/>
      <c r="FX862"/>
      <c r="FY862"/>
      <c r="FZ862"/>
      <c r="GA862"/>
      <c r="GB862"/>
      <c r="GC862"/>
      <c r="GD862"/>
      <c r="GE862"/>
      <c r="GF862"/>
      <c r="GG862"/>
      <c r="GH862"/>
      <c r="GI862" s="6"/>
      <c r="GJ862"/>
      <c r="GK862"/>
      <c r="GL862" s="1"/>
    </row>
    <row r="863" spans="23:194" x14ac:dyDescent="0.25">
      <c r="W863"/>
      <c r="Z863"/>
      <c r="AD863"/>
      <c r="AI863"/>
      <c r="AL863"/>
      <c r="AQ863"/>
      <c r="AR863"/>
      <c r="AS863"/>
      <c r="AT863"/>
      <c r="AU863"/>
      <c r="AV863"/>
      <c r="AW863"/>
      <c r="AX863"/>
      <c r="AY863"/>
      <c r="AZ863"/>
      <c r="BA863"/>
      <c r="BB863"/>
      <c r="BC863"/>
      <c r="BD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s="6"/>
      <c r="FW863" s="1"/>
      <c r="FX863"/>
      <c r="FY863"/>
      <c r="FZ863"/>
      <c r="GA863"/>
      <c r="GB863"/>
      <c r="GC863"/>
      <c r="GD863"/>
      <c r="GE863"/>
      <c r="GF863"/>
      <c r="GG863"/>
      <c r="GH863"/>
      <c r="GI863" s="6"/>
      <c r="GJ863"/>
      <c r="GK863"/>
      <c r="GL863" s="1"/>
    </row>
    <row r="864" spans="23:194" x14ac:dyDescent="0.25">
      <c r="W864"/>
      <c r="Z864"/>
      <c r="AD864"/>
      <c r="AI864"/>
      <c r="AL864"/>
      <c r="AQ864"/>
      <c r="AR864"/>
      <c r="AS864"/>
      <c r="AT864"/>
      <c r="AU864"/>
      <c r="AV864"/>
      <c r="AW864"/>
      <c r="AX864"/>
      <c r="AY864"/>
      <c r="AZ864"/>
      <c r="BA864"/>
      <c r="BB864"/>
      <c r="BC864"/>
      <c r="BD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s="6"/>
      <c r="FW864" s="1"/>
      <c r="FX864"/>
      <c r="FY864"/>
      <c r="FZ864"/>
      <c r="GA864"/>
      <c r="GB864"/>
      <c r="GC864"/>
      <c r="GD864"/>
      <c r="GE864"/>
      <c r="GF864"/>
      <c r="GG864"/>
      <c r="GH864"/>
      <c r="GI864" s="6"/>
      <c r="GJ864"/>
      <c r="GK864"/>
      <c r="GL864" s="1"/>
    </row>
    <row r="865" spans="23:194" x14ac:dyDescent="0.25">
      <c r="W865"/>
      <c r="Z865"/>
      <c r="AD865"/>
      <c r="AI865"/>
      <c r="AL865"/>
      <c r="AQ865"/>
      <c r="AR865"/>
      <c r="AS865"/>
      <c r="AT865"/>
      <c r="AU865"/>
      <c r="AV865"/>
      <c r="AW865"/>
      <c r="AX865"/>
      <c r="AY865"/>
      <c r="AZ865"/>
      <c r="BA865"/>
      <c r="BB865"/>
      <c r="BC865"/>
      <c r="BD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s="6"/>
      <c r="FW865" s="1"/>
      <c r="FX865"/>
      <c r="FY865"/>
      <c r="FZ865"/>
      <c r="GA865"/>
      <c r="GB865"/>
      <c r="GC865"/>
      <c r="GD865"/>
      <c r="GE865"/>
      <c r="GF865"/>
      <c r="GG865"/>
      <c r="GH865"/>
      <c r="GI865" s="6"/>
      <c r="GJ865"/>
      <c r="GK865"/>
      <c r="GL865" s="1"/>
    </row>
    <row r="866" spans="23:194" x14ac:dyDescent="0.25">
      <c r="W866"/>
      <c r="Z866"/>
      <c r="AD866"/>
      <c r="AI866"/>
      <c r="AL866"/>
      <c r="AQ866"/>
      <c r="AR866"/>
      <c r="AS866"/>
      <c r="AT866"/>
      <c r="AU866"/>
      <c r="AV866"/>
      <c r="AW866"/>
      <c r="AX866"/>
      <c r="AY866"/>
      <c r="AZ866"/>
      <c r="BA866"/>
      <c r="BB866"/>
      <c r="BC866"/>
      <c r="BD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s="6"/>
      <c r="FW866" s="1"/>
      <c r="FX866"/>
      <c r="FY866"/>
      <c r="FZ866"/>
      <c r="GA866"/>
      <c r="GB866"/>
      <c r="GC866"/>
      <c r="GD866"/>
      <c r="GE866"/>
      <c r="GF866"/>
      <c r="GG866"/>
      <c r="GH866"/>
      <c r="GI866" s="6"/>
      <c r="GJ866"/>
      <c r="GK866"/>
      <c r="GL866" s="1"/>
    </row>
    <row r="867" spans="23:194" x14ac:dyDescent="0.25">
      <c r="W867"/>
      <c r="Z867"/>
      <c r="AD867"/>
      <c r="AI867"/>
      <c r="AL867"/>
      <c r="AQ867"/>
      <c r="AR867"/>
      <c r="AS867"/>
      <c r="AT867"/>
      <c r="AU867"/>
      <c r="AV867"/>
      <c r="AW867"/>
      <c r="AX867"/>
      <c r="AY867"/>
      <c r="AZ867"/>
      <c r="BA867"/>
      <c r="BB867"/>
      <c r="BC867"/>
      <c r="BD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s="6"/>
      <c r="FW867" s="1"/>
      <c r="FX867"/>
      <c r="FY867"/>
      <c r="FZ867"/>
      <c r="GA867"/>
      <c r="GB867"/>
      <c r="GC867"/>
      <c r="GD867"/>
      <c r="GE867"/>
      <c r="GF867"/>
      <c r="GG867"/>
      <c r="GH867"/>
      <c r="GI867" s="6"/>
      <c r="GJ867"/>
      <c r="GK867"/>
      <c r="GL867" s="1"/>
    </row>
    <row r="868" spans="23:194" x14ac:dyDescent="0.25">
      <c r="W868"/>
      <c r="Z868"/>
      <c r="AD868"/>
      <c r="AI868"/>
      <c r="AL868"/>
      <c r="AQ868"/>
      <c r="AR868"/>
      <c r="AS868"/>
      <c r="AT868"/>
      <c r="AU868"/>
      <c r="AV868"/>
      <c r="AW868"/>
      <c r="AX868"/>
      <c r="AY868"/>
      <c r="AZ868"/>
      <c r="BA868"/>
      <c r="BB868"/>
      <c r="BC868"/>
      <c r="BD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s="6"/>
      <c r="FW868" s="1"/>
      <c r="FX868"/>
      <c r="FY868"/>
      <c r="FZ868"/>
      <c r="GA868"/>
      <c r="GB868"/>
      <c r="GC868"/>
      <c r="GD868"/>
      <c r="GE868"/>
      <c r="GF868"/>
      <c r="GG868"/>
      <c r="GH868"/>
      <c r="GI868" s="6"/>
      <c r="GJ868"/>
      <c r="GK868"/>
      <c r="GL868" s="1"/>
    </row>
    <row r="869" spans="23:194" x14ac:dyDescent="0.25">
      <c r="W869"/>
      <c r="Z869"/>
      <c r="AD869"/>
      <c r="AI869"/>
      <c r="AL869"/>
      <c r="AQ869"/>
      <c r="AR869"/>
      <c r="AS869"/>
      <c r="AT869"/>
      <c r="AU869"/>
      <c r="AV869"/>
      <c r="AW869"/>
      <c r="AX869"/>
      <c r="AY869"/>
      <c r="AZ869"/>
      <c r="BA869"/>
      <c r="BB869"/>
      <c r="BC869"/>
      <c r="BD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s="6"/>
      <c r="FW869" s="1"/>
      <c r="FX869"/>
      <c r="FY869"/>
      <c r="FZ869"/>
      <c r="GA869"/>
      <c r="GB869"/>
      <c r="GC869"/>
      <c r="GD869"/>
      <c r="GE869"/>
      <c r="GF869"/>
      <c r="GG869"/>
      <c r="GH869"/>
      <c r="GI869" s="6"/>
      <c r="GJ869"/>
      <c r="GK869"/>
      <c r="GL869" s="1"/>
    </row>
    <row r="870" spans="23:194" x14ac:dyDescent="0.25">
      <c r="W870"/>
      <c r="Z870"/>
      <c r="AD870"/>
      <c r="AI870"/>
      <c r="AL870"/>
      <c r="AQ870"/>
      <c r="AR870"/>
      <c r="AS870"/>
      <c r="AT870"/>
      <c r="AU870"/>
      <c r="AV870"/>
      <c r="AW870"/>
      <c r="AX870"/>
      <c r="AY870"/>
      <c r="AZ870"/>
      <c r="BA870"/>
      <c r="BB870"/>
      <c r="BC870"/>
      <c r="BD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s="6"/>
      <c r="FW870" s="1"/>
      <c r="FX870"/>
      <c r="FY870"/>
      <c r="FZ870"/>
      <c r="GA870"/>
      <c r="GB870"/>
      <c r="GC870"/>
      <c r="GD870"/>
      <c r="GE870"/>
      <c r="GF870"/>
      <c r="GG870"/>
      <c r="GH870"/>
      <c r="GI870" s="6"/>
      <c r="GJ870"/>
      <c r="GK870"/>
      <c r="GL870" s="1"/>
    </row>
    <row r="871" spans="23:194" x14ac:dyDescent="0.25">
      <c r="W871"/>
      <c r="Z871"/>
      <c r="AD871"/>
      <c r="AI871"/>
      <c r="AL871"/>
      <c r="AQ871"/>
      <c r="AR871"/>
      <c r="AS871"/>
      <c r="AT871"/>
      <c r="AU871"/>
      <c r="AV871"/>
      <c r="AW871"/>
      <c r="AX871"/>
      <c r="AY871"/>
      <c r="AZ871"/>
      <c r="BA871"/>
      <c r="BB871"/>
      <c r="BC871"/>
      <c r="BD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s="6"/>
      <c r="FW871" s="1"/>
      <c r="FX871"/>
      <c r="FY871"/>
      <c r="FZ871"/>
      <c r="GA871"/>
      <c r="GB871"/>
      <c r="GC871"/>
      <c r="GD871"/>
      <c r="GE871"/>
      <c r="GF871"/>
      <c r="GG871"/>
      <c r="GH871"/>
      <c r="GI871" s="6"/>
      <c r="GJ871"/>
      <c r="GK871"/>
      <c r="GL871" s="1"/>
    </row>
    <row r="872" spans="23:194" x14ac:dyDescent="0.25">
      <c r="W872"/>
      <c r="Z872"/>
      <c r="AD872"/>
      <c r="AI872"/>
      <c r="AL872"/>
      <c r="AQ872"/>
      <c r="AR872"/>
      <c r="AS872"/>
      <c r="AT872"/>
      <c r="AU872"/>
      <c r="AV872"/>
      <c r="AW872"/>
      <c r="AX872"/>
      <c r="AY872"/>
      <c r="AZ872"/>
      <c r="BA872"/>
      <c r="BB872"/>
      <c r="BC872"/>
      <c r="BD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s="6"/>
      <c r="FW872" s="1"/>
      <c r="FX872"/>
      <c r="FY872"/>
      <c r="FZ872"/>
      <c r="GA872"/>
      <c r="GB872"/>
      <c r="GC872"/>
      <c r="GD872"/>
      <c r="GE872"/>
      <c r="GF872"/>
      <c r="GG872"/>
      <c r="GH872"/>
      <c r="GI872" s="6"/>
      <c r="GJ872"/>
      <c r="GK872"/>
      <c r="GL872" s="1"/>
    </row>
    <row r="873" spans="23:194" x14ac:dyDescent="0.25">
      <c r="W873"/>
      <c r="Z873"/>
      <c r="AD873"/>
      <c r="AI873"/>
      <c r="AL873"/>
      <c r="AQ873"/>
      <c r="AR873"/>
      <c r="AS873"/>
      <c r="AT873"/>
      <c r="AU873"/>
      <c r="AV873"/>
      <c r="AW873"/>
      <c r="AX873"/>
      <c r="AY873"/>
      <c r="AZ873"/>
      <c r="BA873"/>
      <c r="BB873"/>
      <c r="BC873"/>
      <c r="BD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s="6"/>
      <c r="FW873" s="1"/>
      <c r="FX873"/>
      <c r="FY873"/>
      <c r="FZ873"/>
      <c r="GA873"/>
      <c r="GB873"/>
      <c r="GC873"/>
      <c r="GD873"/>
      <c r="GE873"/>
      <c r="GF873"/>
      <c r="GG873"/>
      <c r="GH873"/>
      <c r="GI873" s="6"/>
      <c r="GJ873"/>
      <c r="GK873"/>
      <c r="GL873" s="1"/>
    </row>
    <row r="874" spans="23:194" x14ac:dyDescent="0.25">
      <c r="W874"/>
      <c r="Z874"/>
      <c r="AD874"/>
      <c r="AI874"/>
      <c r="AL874"/>
      <c r="AQ874"/>
      <c r="AR874"/>
      <c r="AS874"/>
      <c r="AT874"/>
      <c r="AU874"/>
      <c r="AV874"/>
      <c r="AW874"/>
      <c r="AX874"/>
      <c r="AY874"/>
      <c r="AZ874"/>
      <c r="BA874"/>
      <c r="BB874"/>
      <c r="BC874"/>
      <c r="BD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s="6"/>
      <c r="FW874" s="1"/>
      <c r="FX874"/>
      <c r="FY874"/>
      <c r="FZ874"/>
      <c r="GA874"/>
      <c r="GB874"/>
      <c r="GC874"/>
      <c r="GD874"/>
      <c r="GE874"/>
      <c r="GF874"/>
      <c r="GG874"/>
      <c r="GH874"/>
      <c r="GI874" s="6"/>
      <c r="GJ874"/>
      <c r="GK874"/>
      <c r="GL874" s="1"/>
    </row>
    <row r="875" spans="23:194" x14ac:dyDescent="0.25">
      <c r="W875"/>
      <c r="Z875"/>
      <c r="AD875"/>
      <c r="AI875"/>
      <c r="AL875"/>
      <c r="AQ875"/>
      <c r="AR875"/>
      <c r="AS875"/>
      <c r="AT875"/>
      <c r="AU875"/>
      <c r="AV875"/>
      <c r="AW875"/>
      <c r="AX875"/>
      <c r="AY875"/>
      <c r="AZ875"/>
      <c r="BA875"/>
      <c r="BB875"/>
      <c r="BC875"/>
      <c r="BD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s="6"/>
      <c r="FW875" s="1"/>
      <c r="FX875"/>
      <c r="FY875"/>
      <c r="FZ875"/>
      <c r="GA875"/>
      <c r="GB875"/>
      <c r="GC875"/>
      <c r="GD875"/>
      <c r="GE875"/>
      <c r="GF875"/>
      <c r="GG875"/>
      <c r="GH875"/>
      <c r="GI875" s="6"/>
      <c r="GJ875"/>
      <c r="GK875"/>
      <c r="GL875" s="1"/>
    </row>
    <row r="876" spans="23:194" x14ac:dyDescent="0.25">
      <c r="W876"/>
      <c r="Z876"/>
      <c r="AD876"/>
      <c r="AI876"/>
      <c r="AL876"/>
      <c r="AQ876"/>
      <c r="AR876"/>
      <c r="AS876"/>
      <c r="AT876"/>
      <c r="AU876"/>
      <c r="AV876"/>
      <c r="AW876"/>
      <c r="AX876"/>
      <c r="AY876"/>
      <c r="AZ876"/>
      <c r="BA876"/>
      <c r="BB876"/>
      <c r="BC876"/>
      <c r="BD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s="6"/>
      <c r="FW876" s="1"/>
      <c r="FX876"/>
      <c r="FY876"/>
      <c r="FZ876"/>
      <c r="GA876"/>
      <c r="GB876"/>
      <c r="GC876"/>
      <c r="GD876"/>
      <c r="GE876"/>
      <c r="GF876"/>
      <c r="GG876"/>
      <c r="GH876"/>
      <c r="GI876" s="6"/>
      <c r="GJ876"/>
      <c r="GK876"/>
      <c r="GL876" s="1"/>
    </row>
    <row r="877" spans="23:194" x14ac:dyDescent="0.25">
      <c r="W877"/>
      <c r="Z877"/>
      <c r="AD877"/>
      <c r="AI877"/>
      <c r="AL877"/>
      <c r="AQ877"/>
      <c r="AR877"/>
      <c r="AS877"/>
      <c r="AT877"/>
      <c r="AU877"/>
      <c r="AV877"/>
      <c r="AW877"/>
      <c r="AX877"/>
      <c r="AY877"/>
      <c r="AZ877"/>
      <c r="BA877"/>
      <c r="BB877"/>
      <c r="BC877"/>
      <c r="BD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s="6"/>
      <c r="FW877" s="1"/>
      <c r="FX877"/>
      <c r="FY877"/>
      <c r="FZ877"/>
      <c r="GA877"/>
      <c r="GB877"/>
      <c r="GC877"/>
      <c r="GD877"/>
      <c r="GE877"/>
      <c r="GF877"/>
      <c r="GG877"/>
      <c r="GH877"/>
      <c r="GI877" s="6"/>
      <c r="GJ877"/>
      <c r="GK877"/>
      <c r="GL877" s="1"/>
    </row>
    <row r="878" spans="23:194" x14ac:dyDescent="0.25">
      <c r="W878"/>
      <c r="Z878"/>
      <c r="AD878"/>
      <c r="AI878"/>
      <c r="AL878"/>
      <c r="AQ878"/>
      <c r="AR878"/>
      <c r="AS878"/>
      <c r="AT878"/>
      <c r="AU878"/>
      <c r="AV878"/>
      <c r="AW878"/>
      <c r="AX878"/>
      <c r="AY878"/>
      <c r="AZ878"/>
      <c r="BA878"/>
      <c r="BB878"/>
      <c r="BC878"/>
      <c r="BD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s="6"/>
      <c r="FW878" s="1"/>
      <c r="FX878"/>
      <c r="FY878"/>
      <c r="FZ878"/>
      <c r="GA878"/>
      <c r="GB878"/>
      <c r="GC878"/>
      <c r="GD878"/>
      <c r="GE878"/>
      <c r="GF878"/>
      <c r="GG878"/>
      <c r="GH878"/>
      <c r="GI878" s="6"/>
      <c r="GJ878"/>
      <c r="GK878"/>
      <c r="GL878" s="1"/>
    </row>
    <row r="879" spans="23:194" x14ac:dyDescent="0.25">
      <c r="W879"/>
      <c r="Z879"/>
      <c r="AD879"/>
      <c r="AI879"/>
      <c r="AL879"/>
      <c r="AQ879"/>
      <c r="AR879"/>
      <c r="AS879"/>
      <c r="AT879"/>
      <c r="AU879"/>
      <c r="AV879"/>
      <c r="AW879"/>
      <c r="AX879"/>
      <c r="AY879"/>
      <c r="AZ879"/>
      <c r="BA879"/>
      <c r="BB879"/>
      <c r="BC879"/>
      <c r="BD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s="6"/>
      <c r="FW879" s="1"/>
      <c r="FX879"/>
      <c r="FY879"/>
      <c r="FZ879"/>
      <c r="GA879"/>
      <c r="GB879"/>
      <c r="GC879"/>
      <c r="GD879"/>
      <c r="GE879"/>
      <c r="GF879"/>
      <c r="GG879"/>
      <c r="GH879"/>
      <c r="GI879" s="6"/>
      <c r="GJ879"/>
      <c r="GK879"/>
      <c r="GL879" s="1"/>
    </row>
    <row r="880" spans="23:194" x14ac:dyDescent="0.25">
      <c r="W880"/>
      <c r="Z880"/>
      <c r="AD880"/>
      <c r="AI880"/>
      <c r="AL880"/>
      <c r="AQ880"/>
      <c r="AR880"/>
      <c r="AS880"/>
      <c r="AT880"/>
      <c r="AU880"/>
      <c r="AV880"/>
      <c r="AW880"/>
      <c r="AX880"/>
      <c r="AY880"/>
      <c r="AZ880"/>
      <c r="BA880"/>
      <c r="BB880"/>
      <c r="BC880"/>
      <c r="BD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s="6"/>
      <c r="FW880" s="1"/>
      <c r="FX880"/>
      <c r="FY880"/>
      <c r="FZ880"/>
      <c r="GA880"/>
      <c r="GB880"/>
      <c r="GC880"/>
      <c r="GD880"/>
      <c r="GE880"/>
      <c r="GF880"/>
      <c r="GG880"/>
      <c r="GH880"/>
      <c r="GI880" s="6"/>
      <c r="GJ880"/>
      <c r="GK880"/>
      <c r="GL880" s="1"/>
    </row>
    <row r="881" spans="23:194" x14ac:dyDescent="0.25">
      <c r="W881"/>
      <c r="Z881"/>
      <c r="AD881"/>
      <c r="AI881"/>
      <c r="AL881"/>
      <c r="AQ881"/>
      <c r="AR881"/>
      <c r="AS881"/>
      <c r="AT881"/>
      <c r="AU881"/>
      <c r="AV881"/>
      <c r="AW881"/>
      <c r="AX881"/>
      <c r="AY881"/>
      <c r="AZ881"/>
      <c r="BA881"/>
      <c r="BB881"/>
      <c r="BC881"/>
      <c r="BD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s="6"/>
      <c r="FW881" s="1"/>
      <c r="FX881"/>
      <c r="FY881"/>
      <c r="FZ881"/>
      <c r="GA881"/>
      <c r="GB881"/>
      <c r="GC881"/>
      <c r="GD881"/>
      <c r="GE881"/>
      <c r="GF881"/>
      <c r="GG881"/>
      <c r="GH881"/>
      <c r="GI881" s="6"/>
      <c r="GJ881"/>
      <c r="GK881"/>
      <c r="GL881" s="1"/>
    </row>
    <row r="882" spans="23:194" x14ac:dyDescent="0.25">
      <c r="W882"/>
      <c r="Z882"/>
      <c r="AD882"/>
      <c r="AI882"/>
      <c r="AL882"/>
      <c r="AQ882"/>
      <c r="AR882"/>
      <c r="AS882"/>
      <c r="AT882"/>
      <c r="AU882"/>
      <c r="AV882"/>
      <c r="AW882"/>
      <c r="AX882"/>
      <c r="AY882"/>
      <c r="AZ882"/>
      <c r="BA882"/>
      <c r="BB882"/>
      <c r="BC882"/>
      <c r="BD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s="6"/>
      <c r="FW882" s="1"/>
      <c r="FX882"/>
      <c r="FY882"/>
      <c r="FZ882"/>
      <c r="GA882"/>
      <c r="GB882"/>
      <c r="GC882"/>
      <c r="GD882"/>
      <c r="GE882"/>
      <c r="GF882"/>
      <c r="GG882"/>
      <c r="GH882"/>
      <c r="GI882" s="6"/>
      <c r="GJ882"/>
      <c r="GK882"/>
      <c r="GL882" s="1"/>
    </row>
    <row r="883" spans="23:194" x14ac:dyDescent="0.25">
      <c r="W883"/>
      <c r="Z883"/>
      <c r="AD883"/>
      <c r="AI883"/>
      <c r="AL883"/>
      <c r="AQ883"/>
      <c r="AR883"/>
      <c r="AS883"/>
      <c r="AT883"/>
      <c r="AU883"/>
      <c r="AV883"/>
      <c r="AW883"/>
      <c r="AX883"/>
      <c r="AY883"/>
      <c r="AZ883"/>
      <c r="BA883"/>
      <c r="BB883"/>
      <c r="BC883"/>
      <c r="BD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s="6"/>
      <c r="FW883" s="1"/>
      <c r="FX883"/>
      <c r="FY883"/>
      <c r="FZ883"/>
      <c r="GA883"/>
      <c r="GB883"/>
      <c r="GC883"/>
      <c r="GD883"/>
      <c r="GE883"/>
      <c r="GF883"/>
      <c r="GG883"/>
      <c r="GH883"/>
      <c r="GI883" s="6"/>
      <c r="GJ883"/>
      <c r="GK883"/>
      <c r="GL883" s="1"/>
    </row>
    <row r="884" spans="23:194" x14ac:dyDescent="0.25">
      <c r="W884"/>
      <c r="Z884"/>
      <c r="AD884"/>
      <c r="AI884"/>
      <c r="AL884"/>
      <c r="AQ884"/>
      <c r="AR884"/>
      <c r="AS884"/>
      <c r="AT884"/>
      <c r="AU884"/>
      <c r="AV884"/>
      <c r="AW884"/>
      <c r="AX884"/>
      <c r="AY884"/>
      <c r="AZ884"/>
      <c r="BA884"/>
      <c r="BB884"/>
      <c r="BC884"/>
      <c r="BD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s="6"/>
      <c r="FW884" s="1"/>
      <c r="FX884"/>
      <c r="FY884"/>
      <c r="FZ884"/>
      <c r="GA884"/>
      <c r="GB884"/>
      <c r="GC884"/>
      <c r="GD884"/>
      <c r="GE884"/>
      <c r="GF884"/>
      <c r="GG884"/>
      <c r="GH884"/>
      <c r="GI884" s="6"/>
      <c r="GJ884"/>
      <c r="GK884"/>
      <c r="GL884" s="1"/>
    </row>
    <row r="885" spans="23:194" x14ac:dyDescent="0.25">
      <c r="W885"/>
      <c r="Z885"/>
      <c r="AD885"/>
      <c r="AI885"/>
      <c r="AL885"/>
      <c r="AQ885"/>
      <c r="AR885"/>
      <c r="AS885"/>
      <c r="AT885"/>
      <c r="AU885"/>
      <c r="AV885"/>
      <c r="AW885"/>
      <c r="AX885"/>
      <c r="AY885"/>
      <c r="AZ885"/>
      <c r="BA885"/>
      <c r="BB885"/>
      <c r="BC885"/>
      <c r="BD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s="6"/>
      <c r="FW885" s="1"/>
      <c r="FX885"/>
      <c r="FY885"/>
      <c r="FZ885"/>
      <c r="GA885"/>
      <c r="GB885"/>
      <c r="GC885"/>
      <c r="GD885"/>
      <c r="GE885"/>
      <c r="GF885"/>
      <c r="GG885"/>
      <c r="GH885"/>
      <c r="GI885" s="6"/>
      <c r="GJ885"/>
      <c r="GK885"/>
      <c r="GL885" s="1"/>
    </row>
    <row r="886" spans="23:194" x14ac:dyDescent="0.25">
      <c r="W886"/>
      <c r="Z886"/>
      <c r="AD886"/>
      <c r="AI886"/>
      <c r="AL886"/>
      <c r="AQ886"/>
      <c r="AR886"/>
      <c r="AS886"/>
      <c r="AT886"/>
      <c r="AU886"/>
      <c r="AV886"/>
      <c r="AW886"/>
      <c r="AX886"/>
      <c r="AY886"/>
      <c r="AZ886"/>
      <c r="BA886"/>
      <c r="BB886"/>
      <c r="BC886"/>
      <c r="BD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s="6"/>
      <c r="FW886" s="1"/>
      <c r="FX886"/>
      <c r="FY886"/>
      <c r="FZ886"/>
      <c r="GA886"/>
      <c r="GB886"/>
      <c r="GC886"/>
      <c r="GD886"/>
      <c r="GE886"/>
      <c r="GF886"/>
      <c r="GG886"/>
      <c r="GH886"/>
      <c r="GI886" s="6"/>
      <c r="GJ886"/>
      <c r="GK886"/>
      <c r="GL886" s="1"/>
    </row>
    <row r="887" spans="23:194" x14ac:dyDescent="0.25">
      <c r="W887"/>
      <c r="Z887"/>
      <c r="AD887"/>
      <c r="AI887"/>
      <c r="AL887"/>
      <c r="AQ887"/>
      <c r="AR887"/>
      <c r="AS887"/>
      <c r="AT887"/>
      <c r="AU887"/>
      <c r="AV887"/>
      <c r="AW887"/>
      <c r="AX887"/>
      <c r="AY887"/>
      <c r="AZ887"/>
      <c r="BA887"/>
      <c r="BB887"/>
      <c r="BC887"/>
      <c r="BD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s="6"/>
      <c r="FW887" s="1"/>
      <c r="FX887"/>
      <c r="FY887"/>
      <c r="FZ887"/>
      <c r="GA887"/>
      <c r="GB887"/>
      <c r="GC887"/>
      <c r="GD887"/>
      <c r="GE887"/>
      <c r="GF887"/>
      <c r="GG887"/>
      <c r="GH887"/>
      <c r="GI887" s="6"/>
      <c r="GJ887"/>
      <c r="GK887"/>
      <c r="GL887" s="1"/>
    </row>
    <row r="888" spans="23:194" x14ac:dyDescent="0.25">
      <c r="W888"/>
      <c r="Z888"/>
      <c r="AD888"/>
      <c r="AI888"/>
      <c r="AL888"/>
      <c r="AQ888"/>
      <c r="AR888"/>
      <c r="AS888"/>
      <c r="AT888"/>
      <c r="AU888"/>
      <c r="AV888"/>
      <c r="AW888"/>
      <c r="AX888"/>
      <c r="AY888"/>
      <c r="AZ888"/>
      <c r="BA888"/>
      <c r="BB888"/>
      <c r="BC888"/>
      <c r="BD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s="6"/>
      <c r="FW888" s="1"/>
      <c r="FX888"/>
      <c r="FY888"/>
      <c r="FZ888"/>
      <c r="GA888"/>
      <c r="GB888"/>
      <c r="GC888"/>
      <c r="GD888"/>
      <c r="GE888"/>
      <c r="GF888"/>
      <c r="GG888"/>
      <c r="GH888"/>
      <c r="GI888" s="6"/>
      <c r="GJ888"/>
      <c r="GK888"/>
      <c r="GL888" s="1"/>
    </row>
    <row r="889" spans="23:194" x14ac:dyDescent="0.25">
      <c r="W889"/>
      <c r="Z889"/>
      <c r="AD889"/>
      <c r="AI889"/>
      <c r="AL889"/>
      <c r="AQ889"/>
      <c r="AR889"/>
      <c r="AS889"/>
      <c r="AT889"/>
      <c r="AU889"/>
      <c r="AV889"/>
      <c r="AW889"/>
      <c r="AX889"/>
      <c r="AY889"/>
      <c r="AZ889"/>
      <c r="BA889"/>
      <c r="BB889"/>
      <c r="BC889"/>
      <c r="BD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s="6"/>
      <c r="FW889" s="1"/>
      <c r="FX889"/>
      <c r="FY889"/>
      <c r="FZ889"/>
      <c r="GA889"/>
      <c r="GB889"/>
      <c r="GC889"/>
      <c r="GD889"/>
      <c r="GE889"/>
      <c r="GF889"/>
      <c r="GG889"/>
      <c r="GH889"/>
      <c r="GI889" s="6"/>
      <c r="GJ889"/>
      <c r="GK889"/>
      <c r="GL889" s="1"/>
    </row>
    <row r="890" spans="23:194" x14ac:dyDescent="0.25">
      <c r="W890"/>
      <c r="Z890"/>
      <c r="AD890"/>
      <c r="AI890"/>
      <c r="AL890"/>
      <c r="AQ890"/>
      <c r="AR890"/>
      <c r="AS890"/>
      <c r="AT890"/>
      <c r="AU890"/>
      <c r="AV890"/>
      <c r="AW890"/>
      <c r="AX890"/>
      <c r="AY890"/>
      <c r="AZ890"/>
      <c r="BA890"/>
      <c r="BB890"/>
      <c r="BC890"/>
      <c r="BD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s="6"/>
      <c r="FW890" s="1"/>
      <c r="FX890"/>
      <c r="FY890"/>
      <c r="FZ890"/>
      <c r="GA890"/>
      <c r="GB890"/>
      <c r="GC890"/>
      <c r="GD890"/>
      <c r="GE890"/>
      <c r="GF890"/>
      <c r="GG890"/>
      <c r="GH890"/>
      <c r="GI890" s="6"/>
      <c r="GJ890"/>
      <c r="GK890"/>
      <c r="GL890" s="1"/>
    </row>
    <row r="891" spans="23:194" x14ac:dyDescent="0.25">
      <c r="W891"/>
      <c r="Z891"/>
      <c r="AD891"/>
      <c r="AI891"/>
      <c r="AL891"/>
      <c r="AQ891"/>
      <c r="AR891"/>
      <c r="AS891"/>
      <c r="AT891"/>
      <c r="AU891"/>
      <c r="AV891"/>
      <c r="AW891"/>
      <c r="AX891"/>
      <c r="AY891"/>
      <c r="AZ891"/>
      <c r="BA891"/>
      <c r="BB891"/>
      <c r="BC891"/>
      <c r="BD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s="6"/>
      <c r="FW891" s="1"/>
      <c r="FX891"/>
      <c r="FY891"/>
      <c r="FZ891"/>
      <c r="GA891"/>
      <c r="GB891"/>
      <c r="GC891"/>
      <c r="GD891"/>
      <c r="GE891"/>
      <c r="GF891"/>
      <c r="GG891"/>
      <c r="GH891"/>
      <c r="GI891" s="6"/>
      <c r="GJ891"/>
      <c r="GK891"/>
      <c r="GL891" s="1"/>
    </row>
    <row r="892" spans="23:194" x14ac:dyDescent="0.25">
      <c r="W892"/>
      <c r="Z892"/>
      <c r="AD892"/>
      <c r="AI892"/>
      <c r="AL892"/>
      <c r="AQ892"/>
      <c r="AR892"/>
      <c r="AS892"/>
      <c r="AT892"/>
      <c r="AU892"/>
      <c r="AV892"/>
      <c r="AW892"/>
      <c r="AX892"/>
      <c r="AY892"/>
      <c r="AZ892"/>
      <c r="BA892"/>
      <c r="BB892"/>
      <c r="BC892"/>
      <c r="BD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s="6"/>
      <c r="FW892" s="1"/>
      <c r="FX892"/>
      <c r="FY892"/>
      <c r="FZ892"/>
      <c r="GA892"/>
      <c r="GB892"/>
      <c r="GC892"/>
      <c r="GD892"/>
      <c r="GE892"/>
      <c r="GF892"/>
      <c r="GG892"/>
      <c r="GH892"/>
      <c r="GI892" s="6"/>
      <c r="GJ892"/>
      <c r="GK892"/>
      <c r="GL892" s="1"/>
    </row>
    <row r="893" spans="23:194" x14ac:dyDescent="0.25">
      <c r="W893"/>
      <c r="Z893"/>
      <c r="AD893"/>
      <c r="AI893"/>
      <c r="AL893"/>
      <c r="AQ893"/>
      <c r="AR893"/>
      <c r="AS893"/>
      <c r="AT893"/>
      <c r="AU893"/>
      <c r="AV893"/>
      <c r="AW893"/>
      <c r="AX893"/>
      <c r="AY893"/>
      <c r="AZ893"/>
      <c r="BA893"/>
      <c r="BB893"/>
      <c r="BC893"/>
      <c r="BD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s="6"/>
      <c r="FW893" s="1"/>
      <c r="FX893"/>
      <c r="FY893"/>
      <c r="FZ893"/>
      <c r="GA893"/>
      <c r="GB893"/>
      <c r="GC893"/>
      <c r="GD893"/>
      <c r="GE893"/>
      <c r="GF893"/>
      <c r="GG893"/>
      <c r="GH893"/>
      <c r="GI893" s="6"/>
      <c r="GJ893"/>
      <c r="GK893"/>
      <c r="GL893" s="1"/>
    </row>
    <row r="894" spans="23:194" x14ac:dyDescent="0.25">
      <c r="W894"/>
      <c r="Z894"/>
      <c r="AD894"/>
      <c r="AI894"/>
      <c r="AL894"/>
      <c r="AQ894"/>
      <c r="AR894"/>
      <c r="AS894"/>
      <c r="AT894"/>
      <c r="AU894"/>
      <c r="AV894"/>
      <c r="AW894"/>
      <c r="AX894"/>
      <c r="AY894"/>
      <c r="AZ894"/>
      <c r="BA894"/>
      <c r="BB894"/>
      <c r="BC894"/>
      <c r="BD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s="6"/>
      <c r="FW894" s="1"/>
      <c r="FX894"/>
      <c r="FY894"/>
      <c r="FZ894"/>
      <c r="GA894"/>
      <c r="GB894"/>
      <c r="GC894"/>
      <c r="GD894"/>
      <c r="GE894"/>
      <c r="GF894"/>
      <c r="GG894"/>
      <c r="GH894"/>
      <c r="GI894" s="6"/>
      <c r="GJ894"/>
      <c r="GK894"/>
      <c r="GL894" s="1"/>
    </row>
    <row r="895" spans="23:194" x14ac:dyDescent="0.25">
      <c r="W895"/>
      <c r="Z895"/>
      <c r="AD895"/>
      <c r="AI895"/>
      <c r="AL895"/>
      <c r="AQ895"/>
      <c r="AR895"/>
      <c r="AS895"/>
      <c r="AT895"/>
      <c r="AU895"/>
      <c r="AV895"/>
      <c r="AW895"/>
      <c r="AX895"/>
      <c r="AY895"/>
      <c r="AZ895"/>
      <c r="BA895"/>
      <c r="BB895"/>
      <c r="BC895"/>
      <c r="BD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s="6"/>
      <c r="FW895" s="1"/>
      <c r="FX895"/>
      <c r="FY895"/>
      <c r="FZ895"/>
      <c r="GA895"/>
      <c r="GB895"/>
      <c r="GC895"/>
      <c r="GD895"/>
      <c r="GE895"/>
      <c r="GF895"/>
      <c r="GG895"/>
      <c r="GH895"/>
      <c r="GI895" s="6"/>
      <c r="GJ895"/>
      <c r="GK895"/>
      <c r="GL895" s="1"/>
    </row>
    <row r="896" spans="23:194" x14ac:dyDescent="0.25">
      <c r="W896"/>
      <c r="Z896"/>
      <c r="AD896"/>
      <c r="AI896"/>
      <c r="AL896"/>
      <c r="AQ896"/>
      <c r="AR896"/>
      <c r="AS896"/>
      <c r="AT896"/>
      <c r="AU896"/>
      <c r="AV896"/>
      <c r="AW896"/>
      <c r="AX896"/>
      <c r="AY896"/>
      <c r="AZ896"/>
      <c r="BA896"/>
      <c r="BB896"/>
      <c r="BC896"/>
      <c r="BD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s="6"/>
      <c r="FW896" s="1"/>
      <c r="FX896"/>
      <c r="FY896"/>
      <c r="FZ896"/>
      <c r="GA896"/>
      <c r="GB896"/>
      <c r="GC896"/>
      <c r="GD896"/>
      <c r="GE896"/>
      <c r="GF896"/>
      <c r="GG896"/>
      <c r="GH896"/>
      <c r="GI896" s="6"/>
      <c r="GJ896"/>
      <c r="GK896"/>
      <c r="GL896" s="1"/>
    </row>
    <row r="897" spans="23:194" x14ac:dyDescent="0.25">
      <c r="W897"/>
      <c r="Z897"/>
      <c r="AD897"/>
      <c r="AI897"/>
      <c r="AL897"/>
      <c r="AQ897"/>
      <c r="AR897"/>
      <c r="AS897"/>
      <c r="AT897"/>
      <c r="AU897"/>
      <c r="AV897"/>
      <c r="AW897"/>
      <c r="AX897"/>
      <c r="AY897"/>
      <c r="AZ897"/>
      <c r="BA897"/>
      <c r="BB897"/>
      <c r="BC897"/>
      <c r="BD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s="6"/>
      <c r="FW897" s="1"/>
      <c r="FX897"/>
      <c r="FY897"/>
      <c r="FZ897"/>
      <c r="GA897"/>
      <c r="GB897"/>
      <c r="GC897"/>
      <c r="GD897"/>
      <c r="GE897"/>
      <c r="GF897"/>
      <c r="GG897"/>
      <c r="GH897"/>
      <c r="GI897" s="6"/>
      <c r="GJ897"/>
      <c r="GK897"/>
      <c r="GL897" s="1"/>
    </row>
    <row r="898" spans="23:194" x14ac:dyDescent="0.25">
      <c r="W898"/>
      <c r="Z898"/>
      <c r="AD898"/>
      <c r="AI898"/>
      <c r="AL898"/>
      <c r="AQ898"/>
      <c r="AR898"/>
      <c r="AS898"/>
      <c r="AT898"/>
      <c r="AU898"/>
      <c r="AV898"/>
      <c r="AW898"/>
      <c r="AX898"/>
      <c r="AY898"/>
      <c r="AZ898"/>
      <c r="BA898"/>
      <c r="BB898"/>
      <c r="BC898"/>
      <c r="BD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s="6"/>
      <c r="FW898" s="1"/>
      <c r="FX898"/>
      <c r="FY898"/>
      <c r="FZ898"/>
      <c r="GA898"/>
      <c r="GB898"/>
      <c r="GC898"/>
      <c r="GD898"/>
      <c r="GE898"/>
      <c r="GF898"/>
      <c r="GG898"/>
      <c r="GH898"/>
      <c r="GI898" s="6"/>
      <c r="GJ898"/>
      <c r="GK898"/>
      <c r="GL898" s="1"/>
    </row>
    <row r="899" spans="23:194" x14ac:dyDescent="0.25">
      <c r="W899"/>
      <c r="Z899"/>
      <c r="AD899"/>
      <c r="AI899"/>
      <c r="AL899"/>
      <c r="AQ899"/>
      <c r="AR899"/>
      <c r="AS899"/>
      <c r="AT899"/>
      <c r="AU899"/>
      <c r="AV899"/>
      <c r="AW899"/>
      <c r="AX899"/>
      <c r="AY899"/>
      <c r="AZ899"/>
      <c r="BA899"/>
      <c r="BB899"/>
      <c r="BC899"/>
      <c r="BD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s="6"/>
      <c r="FW899" s="1"/>
      <c r="FX899"/>
      <c r="FY899"/>
      <c r="FZ899"/>
      <c r="GA899"/>
      <c r="GB899"/>
      <c r="GC899"/>
      <c r="GD899"/>
      <c r="GE899"/>
      <c r="GF899"/>
      <c r="GG899"/>
      <c r="GH899"/>
      <c r="GI899" s="6"/>
      <c r="GJ899"/>
      <c r="GK899"/>
      <c r="GL899" s="1"/>
    </row>
    <row r="900" spans="23:194" x14ac:dyDescent="0.25">
      <c r="W900"/>
      <c r="Z900"/>
      <c r="AD900"/>
      <c r="AI900"/>
      <c r="AL900"/>
      <c r="AQ900"/>
      <c r="AR900"/>
      <c r="AS900"/>
      <c r="AT900"/>
      <c r="AU900"/>
      <c r="AV900"/>
      <c r="AW900"/>
      <c r="AX900"/>
      <c r="AY900"/>
      <c r="AZ900"/>
      <c r="BA900"/>
      <c r="BB900"/>
      <c r="BC900"/>
      <c r="BD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s="6"/>
      <c r="FW900" s="1"/>
      <c r="FX900"/>
      <c r="FY900"/>
      <c r="FZ900"/>
      <c r="GA900"/>
      <c r="GB900"/>
      <c r="GC900"/>
      <c r="GD900"/>
      <c r="GE900"/>
      <c r="GF900"/>
      <c r="GG900"/>
      <c r="GH900"/>
      <c r="GI900" s="6"/>
      <c r="GJ900"/>
      <c r="GK900"/>
      <c r="GL900" s="1"/>
    </row>
    <row r="901" spans="23:194" x14ac:dyDescent="0.25">
      <c r="W901"/>
      <c r="Z901"/>
      <c r="AD901"/>
      <c r="AI901"/>
      <c r="AL901"/>
      <c r="AQ901"/>
      <c r="AR901"/>
      <c r="AS901"/>
      <c r="AT901"/>
      <c r="AU901"/>
      <c r="AV901"/>
      <c r="AW901"/>
      <c r="AX901"/>
      <c r="AY901"/>
      <c r="AZ901"/>
      <c r="BA901"/>
      <c r="BB901"/>
      <c r="BC901"/>
      <c r="BD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s="6"/>
      <c r="FW901" s="1"/>
      <c r="FX901"/>
      <c r="FY901"/>
      <c r="FZ901"/>
      <c r="GA901"/>
      <c r="GB901"/>
      <c r="GC901"/>
      <c r="GD901"/>
      <c r="GE901"/>
      <c r="GF901"/>
      <c r="GG901"/>
      <c r="GH901"/>
      <c r="GI901" s="6"/>
      <c r="GJ901"/>
      <c r="GK901"/>
      <c r="GL901" s="1"/>
    </row>
    <row r="902" spans="23:194" x14ac:dyDescent="0.25">
      <c r="W902"/>
      <c r="Z902"/>
      <c r="AD902"/>
      <c r="AI902"/>
      <c r="AL902"/>
      <c r="AQ902"/>
      <c r="AR902"/>
      <c r="AS902"/>
      <c r="AT902"/>
      <c r="AU902"/>
      <c r="AV902"/>
      <c r="AW902"/>
      <c r="AX902"/>
      <c r="AY902"/>
      <c r="AZ902"/>
      <c r="BA902"/>
      <c r="BB902"/>
      <c r="BC902"/>
      <c r="BD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s="6"/>
      <c r="FW902" s="1"/>
      <c r="FX902"/>
      <c r="FY902"/>
      <c r="FZ902"/>
      <c r="GA902"/>
      <c r="GB902"/>
      <c r="GC902"/>
      <c r="GD902"/>
      <c r="GE902"/>
      <c r="GF902"/>
      <c r="GG902"/>
      <c r="GH902"/>
      <c r="GI902" s="6"/>
      <c r="GJ902"/>
      <c r="GK902"/>
      <c r="GL902" s="1"/>
    </row>
    <row r="903" spans="23:194" x14ac:dyDescent="0.25">
      <c r="W903"/>
      <c r="Z903"/>
      <c r="AD903"/>
      <c r="AI903"/>
      <c r="AL903"/>
      <c r="AQ903"/>
      <c r="AR903"/>
      <c r="AS903"/>
      <c r="AT903"/>
      <c r="AU903"/>
      <c r="AV903"/>
      <c r="AW903"/>
      <c r="AX903"/>
      <c r="AY903"/>
      <c r="AZ903"/>
      <c r="BA903"/>
      <c r="BB903"/>
      <c r="BC903"/>
      <c r="BD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s="6"/>
      <c r="FW903" s="1"/>
      <c r="FX903"/>
      <c r="FY903"/>
      <c r="FZ903"/>
      <c r="GA903"/>
      <c r="GB903"/>
      <c r="GC903"/>
      <c r="GD903"/>
      <c r="GE903"/>
      <c r="GF903"/>
      <c r="GG903"/>
      <c r="GH903"/>
      <c r="GI903" s="6"/>
      <c r="GJ903"/>
      <c r="GK903"/>
      <c r="GL903" s="1"/>
    </row>
    <row r="904" spans="23:194" x14ac:dyDescent="0.25">
      <c r="W904"/>
      <c r="Z904"/>
      <c r="AD904"/>
      <c r="AI904"/>
      <c r="AL904"/>
      <c r="AQ904"/>
      <c r="AR904"/>
      <c r="AS904"/>
      <c r="AT904"/>
      <c r="AU904"/>
      <c r="AV904"/>
      <c r="AW904"/>
      <c r="AX904"/>
      <c r="AY904"/>
      <c r="AZ904"/>
      <c r="BA904"/>
      <c r="BB904"/>
      <c r="BC904"/>
      <c r="BD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s="6"/>
      <c r="FW904" s="1"/>
      <c r="FX904"/>
      <c r="FY904"/>
      <c r="FZ904"/>
      <c r="GA904"/>
      <c r="GB904"/>
      <c r="GC904"/>
      <c r="GD904"/>
      <c r="GE904"/>
      <c r="GF904"/>
      <c r="GG904"/>
      <c r="GH904"/>
      <c r="GI904" s="6"/>
      <c r="GJ904"/>
      <c r="GK904"/>
      <c r="GL904" s="1"/>
    </row>
    <row r="905" spans="23:194" x14ac:dyDescent="0.25">
      <c r="W905"/>
      <c r="Z905"/>
      <c r="AD905"/>
      <c r="AI905"/>
      <c r="AL905"/>
      <c r="AQ905"/>
      <c r="AR905"/>
      <c r="AS905"/>
      <c r="AT905"/>
      <c r="AU905"/>
      <c r="AV905"/>
      <c r="AW905"/>
      <c r="AX905"/>
      <c r="AY905"/>
      <c r="AZ905"/>
      <c r="BA905"/>
      <c r="BB905"/>
      <c r="BC905"/>
      <c r="BD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s="6"/>
      <c r="FW905" s="1"/>
      <c r="FX905"/>
      <c r="FY905"/>
      <c r="FZ905"/>
      <c r="GA905"/>
      <c r="GB905"/>
      <c r="GC905"/>
      <c r="GD905"/>
      <c r="GE905"/>
      <c r="GF905"/>
      <c r="GG905"/>
      <c r="GH905"/>
      <c r="GI905" s="6"/>
      <c r="GJ905"/>
      <c r="GK905"/>
      <c r="GL905" s="1"/>
    </row>
    <row r="906" spans="23:194" x14ac:dyDescent="0.25">
      <c r="W906"/>
      <c r="Z906"/>
      <c r="AD906"/>
      <c r="AI906"/>
      <c r="AL906"/>
      <c r="AQ906"/>
      <c r="AR906"/>
      <c r="AS906"/>
      <c r="AT906"/>
      <c r="AU906"/>
      <c r="AV906"/>
      <c r="AW906"/>
      <c r="AX906"/>
      <c r="AY906"/>
      <c r="AZ906"/>
      <c r="BA906"/>
      <c r="BB906"/>
      <c r="BC906"/>
      <c r="BD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s="6"/>
      <c r="FW906" s="1"/>
      <c r="FX906"/>
      <c r="FY906"/>
      <c r="FZ906"/>
      <c r="GA906"/>
      <c r="GB906"/>
      <c r="GC906"/>
      <c r="GD906"/>
      <c r="GE906"/>
      <c r="GF906"/>
      <c r="GG906"/>
      <c r="GH906"/>
      <c r="GI906" s="6"/>
      <c r="GJ906"/>
      <c r="GK906"/>
      <c r="GL906" s="1"/>
    </row>
    <row r="907" spans="23:194" x14ac:dyDescent="0.25">
      <c r="W907"/>
      <c r="Z907"/>
      <c r="AD907"/>
      <c r="AI907"/>
      <c r="AL907"/>
      <c r="AQ907"/>
      <c r="AR907"/>
      <c r="AS907"/>
      <c r="AT907"/>
      <c r="AU907"/>
      <c r="AV907"/>
      <c r="AW907"/>
      <c r="AX907"/>
      <c r="AY907"/>
      <c r="AZ907"/>
      <c r="BA907"/>
      <c r="BB907"/>
      <c r="BC907"/>
      <c r="BD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s="6"/>
      <c r="FW907" s="1"/>
      <c r="FX907"/>
      <c r="FY907"/>
      <c r="FZ907"/>
      <c r="GA907"/>
      <c r="GB907"/>
      <c r="GC907"/>
      <c r="GD907"/>
      <c r="GE907"/>
      <c r="GF907"/>
      <c r="GG907"/>
      <c r="GH907"/>
      <c r="GI907" s="6"/>
      <c r="GJ907"/>
      <c r="GK907"/>
      <c r="GL907" s="1"/>
    </row>
    <row r="908" spans="23:194" x14ac:dyDescent="0.25">
      <c r="W908"/>
      <c r="Z908"/>
      <c r="AD908"/>
      <c r="AI908"/>
      <c r="AL908"/>
      <c r="AQ908"/>
      <c r="AR908"/>
      <c r="AS908"/>
      <c r="AT908"/>
      <c r="AU908"/>
      <c r="AV908"/>
      <c r="AW908"/>
      <c r="AX908"/>
      <c r="AY908"/>
      <c r="AZ908"/>
      <c r="BA908"/>
      <c r="BB908"/>
      <c r="BC908"/>
      <c r="BD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s="6"/>
      <c r="FW908" s="1"/>
      <c r="FX908"/>
      <c r="FY908"/>
      <c r="FZ908"/>
      <c r="GA908"/>
      <c r="GB908"/>
      <c r="GC908"/>
      <c r="GD908"/>
      <c r="GE908"/>
      <c r="GF908"/>
      <c r="GG908"/>
      <c r="GH908"/>
      <c r="GI908" s="6"/>
      <c r="GJ908"/>
      <c r="GK908"/>
      <c r="GL908" s="1"/>
    </row>
    <row r="909" spans="23:194" x14ac:dyDescent="0.25">
      <c r="W909"/>
      <c r="Z909"/>
      <c r="AD909"/>
      <c r="AI909"/>
      <c r="AL909"/>
      <c r="AQ909"/>
      <c r="AR909"/>
      <c r="AS909"/>
      <c r="AT909"/>
      <c r="AU909"/>
      <c r="AV909"/>
      <c r="AW909"/>
      <c r="AX909"/>
      <c r="AY909"/>
      <c r="AZ909"/>
      <c r="BA909"/>
      <c r="BB909"/>
      <c r="BC909"/>
      <c r="BD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s="6"/>
      <c r="FW909" s="1"/>
      <c r="FX909"/>
      <c r="FY909"/>
      <c r="FZ909"/>
      <c r="GA909"/>
      <c r="GB909"/>
      <c r="GC909"/>
      <c r="GD909"/>
      <c r="GE909"/>
      <c r="GF909"/>
      <c r="GG909"/>
      <c r="GH909"/>
      <c r="GI909" s="6"/>
      <c r="GJ909"/>
      <c r="GK909"/>
      <c r="GL909" s="1"/>
    </row>
    <row r="910" spans="23:194" x14ac:dyDescent="0.25">
      <c r="W910"/>
      <c r="Z910"/>
      <c r="AD910"/>
      <c r="AI910"/>
      <c r="AL910"/>
      <c r="AQ910"/>
      <c r="AR910"/>
      <c r="AS910"/>
      <c r="AT910"/>
      <c r="AU910"/>
      <c r="AV910"/>
      <c r="AW910"/>
      <c r="AX910"/>
      <c r="AY910"/>
      <c r="AZ910"/>
      <c r="BA910"/>
      <c r="BB910"/>
      <c r="BC910"/>
      <c r="BD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s="6"/>
      <c r="FW910" s="1"/>
      <c r="FX910"/>
      <c r="FY910"/>
      <c r="FZ910"/>
      <c r="GA910"/>
      <c r="GB910"/>
      <c r="GC910"/>
      <c r="GD910"/>
      <c r="GE910"/>
      <c r="GF910"/>
      <c r="GG910"/>
      <c r="GH910"/>
      <c r="GI910" s="6"/>
      <c r="GJ910"/>
      <c r="GK910"/>
      <c r="GL910" s="1"/>
    </row>
    <row r="911" spans="23:194" x14ac:dyDescent="0.25">
      <c r="W911"/>
      <c r="Z911"/>
      <c r="AD911"/>
      <c r="AI911"/>
      <c r="AL911"/>
      <c r="AQ911"/>
      <c r="AR911"/>
      <c r="AS911"/>
      <c r="AT911"/>
      <c r="AU911"/>
      <c r="AV911"/>
      <c r="AW911"/>
      <c r="AX911"/>
      <c r="AY911"/>
      <c r="AZ911"/>
      <c r="BA911"/>
      <c r="BB911"/>
      <c r="BC911"/>
      <c r="BD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s="6"/>
      <c r="FW911" s="1"/>
      <c r="FX911"/>
      <c r="FY911"/>
      <c r="FZ911"/>
      <c r="GA911"/>
      <c r="GB911"/>
      <c r="GC911"/>
      <c r="GD911"/>
      <c r="GE911"/>
      <c r="GF911"/>
      <c r="GG911"/>
      <c r="GH911"/>
      <c r="GI911" s="6"/>
      <c r="GJ911"/>
      <c r="GK911"/>
      <c r="GL911" s="1"/>
    </row>
    <row r="912" spans="23:194" x14ac:dyDescent="0.25">
      <c r="W912"/>
      <c r="Z912"/>
      <c r="AD912"/>
      <c r="AI912"/>
      <c r="AL912"/>
      <c r="AQ912"/>
      <c r="AR912"/>
      <c r="AS912"/>
      <c r="AT912"/>
      <c r="AU912"/>
      <c r="AV912"/>
      <c r="AW912"/>
      <c r="AX912"/>
      <c r="AY912"/>
      <c r="AZ912"/>
      <c r="BA912"/>
      <c r="BB912"/>
      <c r="BC912"/>
      <c r="BD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s="6"/>
      <c r="FW912" s="1"/>
      <c r="FX912"/>
      <c r="FY912"/>
      <c r="FZ912"/>
      <c r="GA912"/>
      <c r="GB912"/>
      <c r="GC912"/>
      <c r="GD912"/>
      <c r="GE912"/>
      <c r="GF912"/>
      <c r="GG912"/>
      <c r="GH912"/>
      <c r="GI912" s="6"/>
      <c r="GJ912"/>
      <c r="GK912"/>
      <c r="GL912" s="1"/>
    </row>
    <row r="913" spans="23:194" x14ac:dyDescent="0.25">
      <c r="W913"/>
      <c r="Z913"/>
      <c r="AD913"/>
      <c r="AI913"/>
      <c r="AL913"/>
      <c r="AQ913"/>
      <c r="AR913"/>
      <c r="AS913"/>
      <c r="AT913"/>
      <c r="AU913"/>
      <c r="AV913"/>
      <c r="AW913"/>
      <c r="AX913"/>
      <c r="AY913"/>
      <c r="AZ913"/>
      <c r="BA913"/>
      <c r="BB913"/>
      <c r="BC913"/>
      <c r="BD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s="6"/>
      <c r="FW913" s="1"/>
      <c r="FX913"/>
      <c r="FY913"/>
      <c r="FZ913"/>
      <c r="GA913"/>
      <c r="GB913"/>
      <c r="GC913"/>
      <c r="GD913"/>
      <c r="GE913"/>
      <c r="GF913"/>
      <c r="GG913"/>
      <c r="GH913"/>
      <c r="GI913" s="6"/>
      <c r="GJ913"/>
      <c r="GK913"/>
      <c r="GL913" s="1"/>
    </row>
    <row r="914" spans="23:194" x14ac:dyDescent="0.25">
      <c r="W914"/>
      <c r="Z914"/>
      <c r="AD914"/>
      <c r="AI914"/>
      <c r="AL914"/>
      <c r="AQ914"/>
      <c r="AR914"/>
      <c r="AS914"/>
      <c r="AT914"/>
      <c r="AU914"/>
      <c r="AV914"/>
      <c r="AW914"/>
      <c r="AX914"/>
      <c r="AY914"/>
      <c r="AZ914"/>
      <c r="BA914"/>
      <c r="BB914"/>
      <c r="BC914"/>
      <c r="BD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s="6"/>
      <c r="FW914" s="1"/>
      <c r="FX914"/>
      <c r="FY914"/>
      <c r="FZ914"/>
      <c r="GA914"/>
      <c r="GB914"/>
      <c r="GC914"/>
      <c r="GD914"/>
      <c r="GE914"/>
      <c r="GF914"/>
      <c r="GG914"/>
      <c r="GH914"/>
      <c r="GI914" s="6"/>
      <c r="GJ914"/>
      <c r="GK914"/>
      <c r="GL914" s="1"/>
    </row>
    <row r="915" spans="23:194" x14ac:dyDescent="0.25">
      <c r="W915"/>
      <c r="Z915"/>
      <c r="AD915"/>
      <c r="AI915"/>
      <c r="AL915"/>
      <c r="AQ915"/>
      <c r="AR915"/>
      <c r="AS915"/>
      <c r="AT915"/>
      <c r="AU915"/>
      <c r="AV915"/>
      <c r="AW915"/>
      <c r="AX915"/>
      <c r="AY915"/>
      <c r="AZ915"/>
      <c r="BA915"/>
      <c r="BB915"/>
      <c r="BC915"/>
      <c r="BD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s="6"/>
      <c r="FW915" s="1"/>
      <c r="FX915"/>
      <c r="FY915"/>
      <c r="FZ915"/>
      <c r="GA915"/>
      <c r="GB915"/>
      <c r="GC915"/>
      <c r="GD915"/>
      <c r="GE915"/>
      <c r="GF915"/>
      <c r="GG915"/>
      <c r="GH915"/>
      <c r="GI915" s="6"/>
      <c r="GJ915"/>
      <c r="GK915"/>
      <c r="GL915" s="1"/>
    </row>
    <row r="916" spans="23:194" x14ac:dyDescent="0.25">
      <c r="W916"/>
      <c r="Z916"/>
      <c r="AD916"/>
      <c r="AI916"/>
      <c r="AL916"/>
      <c r="AQ916"/>
      <c r="AR916"/>
      <c r="AS916"/>
      <c r="AT916"/>
      <c r="AU916"/>
      <c r="AV916"/>
      <c r="AW916"/>
      <c r="AX916"/>
      <c r="AY916"/>
      <c r="AZ916"/>
      <c r="BA916"/>
      <c r="BB916"/>
      <c r="BC916"/>
      <c r="BD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s="6"/>
      <c r="FW916" s="1"/>
      <c r="FX916"/>
      <c r="FY916"/>
      <c r="FZ916"/>
      <c r="GA916"/>
      <c r="GB916"/>
      <c r="GC916"/>
      <c r="GD916"/>
      <c r="GE916"/>
      <c r="GF916"/>
      <c r="GG916"/>
      <c r="GH916"/>
      <c r="GI916" s="6"/>
      <c r="GJ916"/>
      <c r="GK916"/>
      <c r="GL916" s="1"/>
    </row>
    <row r="917" spans="23:194" x14ac:dyDescent="0.25">
      <c r="W917"/>
      <c r="Z917"/>
      <c r="AD917"/>
      <c r="AI917"/>
      <c r="AL917"/>
      <c r="AQ917"/>
      <c r="AR917"/>
      <c r="AS917"/>
      <c r="AT917"/>
      <c r="AU917"/>
      <c r="AV917"/>
      <c r="AW917"/>
      <c r="AX917"/>
      <c r="AY917"/>
      <c r="AZ917"/>
      <c r="BA917"/>
      <c r="BB917"/>
      <c r="BC917"/>
      <c r="BD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s="6"/>
      <c r="FW917" s="1"/>
      <c r="FX917"/>
      <c r="FY917"/>
      <c r="FZ917"/>
      <c r="GA917"/>
      <c r="GB917"/>
      <c r="GC917"/>
      <c r="GD917"/>
      <c r="GE917"/>
      <c r="GF917"/>
      <c r="GG917"/>
      <c r="GH917"/>
      <c r="GI917" s="6"/>
      <c r="GJ917"/>
      <c r="GK917"/>
      <c r="GL917" s="1"/>
    </row>
    <row r="918" spans="23:194" x14ac:dyDescent="0.25">
      <c r="W918"/>
      <c r="Z918"/>
      <c r="AD918"/>
      <c r="AI918"/>
      <c r="AL918"/>
      <c r="AQ918"/>
      <c r="AR918"/>
      <c r="AS918"/>
      <c r="AT918"/>
      <c r="AU918"/>
      <c r="AV918"/>
      <c r="AW918"/>
      <c r="AX918"/>
      <c r="AY918"/>
      <c r="AZ918"/>
      <c r="BA918"/>
      <c r="BB918"/>
      <c r="BC918"/>
      <c r="BD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s="6"/>
      <c r="FW918" s="1"/>
      <c r="FX918"/>
      <c r="FY918"/>
      <c r="FZ918"/>
      <c r="GA918"/>
      <c r="GB918"/>
      <c r="GC918"/>
      <c r="GD918"/>
      <c r="GE918"/>
      <c r="GF918"/>
      <c r="GG918"/>
      <c r="GH918"/>
      <c r="GI918" s="6"/>
      <c r="GJ918"/>
      <c r="GK918"/>
      <c r="GL918" s="1"/>
    </row>
    <row r="919" spans="23:194" x14ac:dyDescent="0.25">
      <c r="W919"/>
      <c r="Z919"/>
      <c r="AD919"/>
      <c r="AI919"/>
      <c r="AL919"/>
      <c r="AQ919"/>
      <c r="AR919"/>
      <c r="AS919"/>
      <c r="AT919"/>
      <c r="AU919"/>
      <c r="AV919"/>
      <c r="AW919"/>
      <c r="AX919"/>
      <c r="AY919"/>
      <c r="AZ919"/>
      <c r="BA919"/>
      <c r="BB919"/>
      <c r="BC919"/>
      <c r="BD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s="6"/>
      <c r="FW919" s="1"/>
      <c r="FX919"/>
      <c r="FY919"/>
      <c r="FZ919"/>
      <c r="GA919"/>
      <c r="GB919"/>
      <c r="GC919"/>
      <c r="GD919"/>
      <c r="GE919"/>
      <c r="GF919"/>
      <c r="GG919"/>
      <c r="GH919"/>
      <c r="GI919" s="6"/>
      <c r="GJ919"/>
      <c r="GK919"/>
      <c r="GL919" s="1"/>
    </row>
    <row r="920" spans="23:194" x14ac:dyDescent="0.25">
      <c r="W920"/>
      <c r="Z920"/>
      <c r="AD920"/>
      <c r="AI920"/>
      <c r="AL920"/>
      <c r="AQ920"/>
      <c r="AR920"/>
      <c r="AS920"/>
      <c r="AT920"/>
      <c r="AU920"/>
      <c r="AV920"/>
      <c r="AW920"/>
      <c r="AX920"/>
      <c r="AY920"/>
      <c r="AZ920"/>
      <c r="BA920"/>
      <c r="BB920"/>
      <c r="BC920"/>
      <c r="BD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s="6"/>
      <c r="FW920" s="1"/>
      <c r="FX920"/>
      <c r="FY920"/>
      <c r="FZ920"/>
      <c r="GA920"/>
      <c r="GB920"/>
      <c r="GC920"/>
      <c r="GD920"/>
      <c r="GE920"/>
      <c r="GF920"/>
      <c r="GG920"/>
      <c r="GH920"/>
      <c r="GI920" s="6"/>
      <c r="GJ920"/>
      <c r="GK920"/>
      <c r="GL920" s="1"/>
    </row>
    <row r="921" spans="23:194" x14ac:dyDescent="0.25">
      <c r="W921"/>
      <c r="Z921"/>
      <c r="AD921"/>
      <c r="AI921"/>
      <c r="AL921"/>
      <c r="AQ921"/>
      <c r="AR921"/>
      <c r="AS921"/>
      <c r="AT921"/>
      <c r="AU921"/>
      <c r="AV921"/>
      <c r="AW921"/>
      <c r="AX921"/>
      <c r="AY921"/>
      <c r="AZ921"/>
      <c r="BA921"/>
      <c r="BB921"/>
      <c r="BC921"/>
      <c r="BD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s="6"/>
      <c r="FW921" s="1"/>
      <c r="FX921"/>
      <c r="FY921"/>
      <c r="FZ921"/>
      <c r="GA921"/>
      <c r="GB921"/>
      <c r="GC921"/>
      <c r="GD921"/>
      <c r="GE921"/>
      <c r="GF921"/>
      <c r="GG921"/>
      <c r="GH921"/>
      <c r="GI921" s="6"/>
      <c r="GJ921"/>
      <c r="GK921"/>
      <c r="GL921" s="1"/>
    </row>
    <row r="922" spans="23:194" x14ac:dyDescent="0.25">
      <c r="W922"/>
      <c r="Z922"/>
      <c r="AD922"/>
      <c r="AI922"/>
      <c r="AL922"/>
      <c r="AQ922"/>
      <c r="AR922"/>
      <c r="AS922"/>
      <c r="AT922"/>
      <c r="AU922"/>
      <c r="AV922"/>
      <c r="AW922"/>
      <c r="AX922"/>
      <c r="AY922"/>
      <c r="AZ922"/>
      <c r="BA922"/>
      <c r="BB922"/>
      <c r="BC922"/>
      <c r="BD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s="6"/>
      <c r="FW922" s="1"/>
      <c r="FX922"/>
      <c r="FY922"/>
      <c r="FZ922"/>
      <c r="GA922"/>
      <c r="GB922"/>
      <c r="GC922"/>
      <c r="GD922"/>
      <c r="GE922"/>
      <c r="GF922"/>
      <c r="GG922"/>
      <c r="GH922"/>
      <c r="GI922" s="6"/>
      <c r="GJ922"/>
      <c r="GK922"/>
      <c r="GL922" s="1"/>
    </row>
    <row r="923" spans="23:194" x14ac:dyDescent="0.25">
      <c r="W923"/>
      <c r="Z923"/>
      <c r="AD923"/>
      <c r="AI923"/>
      <c r="AL923"/>
      <c r="AQ923"/>
      <c r="AR923"/>
      <c r="AS923"/>
      <c r="AT923"/>
      <c r="AU923"/>
      <c r="AV923"/>
      <c r="AW923"/>
      <c r="AX923"/>
      <c r="AY923"/>
      <c r="AZ923"/>
      <c r="BA923"/>
      <c r="BB923"/>
      <c r="BC923"/>
      <c r="BD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s="6"/>
      <c r="FW923" s="1"/>
      <c r="FX923"/>
      <c r="FY923"/>
      <c r="FZ923"/>
      <c r="GA923"/>
      <c r="GB923"/>
      <c r="GC923"/>
      <c r="GD923"/>
      <c r="GE923"/>
      <c r="GF923"/>
      <c r="GG923"/>
      <c r="GH923"/>
      <c r="GI923" s="6"/>
      <c r="GJ923"/>
      <c r="GK923"/>
      <c r="GL923" s="1"/>
    </row>
    <row r="924" spans="23:194" x14ac:dyDescent="0.25">
      <c r="W924"/>
      <c r="Z924"/>
      <c r="AD924"/>
      <c r="AI924"/>
      <c r="AL924"/>
      <c r="AQ924"/>
      <c r="AR924"/>
      <c r="AS924"/>
      <c r="AT924"/>
      <c r="AU924"/>
      <c r="AV924"/>
      <c r="AW924"/>
      <c r="AX924"/>
      <c r="AY924"/>
      <c r="AZ924"/>
      <c r="BA924"/>
      <c r="BB924"/>
      <c r="BC924"/>
      <c r="BD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s="6"/>
      <c r="FW924" s="1"/>
      <c r="FX924"/>
      <c r="FY924"/>
      <c r="FZ924"/>
      <c r="GA924"/>
      <c r="GB924"/>
      <c r="GC924"/>
      <c r="GD924"/>
      <c r="GE924"/>
      <c r="GF924"/>
      <c r="GG924"/>
      <c r="GH924"/>
      <c r="GI924" s="6"/>
      <c r="GJ924"/>
      <c r="GK924"/>
      <c r="GL924" s="1"/>
    </row>
    <row r="925" spans="23:194" x14ac:dyDescent="0.25">
      <c r="W925"/>
      <c r="Z925"/>
      <c r="AD925"/>
      <c r="AI925"/>
      <c r="AL925"/>
      <c r="AQ925"/>
      <c r="AR925"/>
      <c r="AS925"/>
      <c r="AT925"/>
      <c r="AU925"/>
      <c r="AV925"/>
      <c r="AW925"/>
      <c r="AX925"/>
      <c r="AY925"/>
      <c r="AZ925"/>
      <c r="BA925"/>
      <c r="BB925"/>
      <c r="BC925"/>
      <c r="BD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s="6"/>
      <c r="FW925" s="1"/>
      <c r="FX925"/>
      <c r="FY925"/>
      <c r="FZ925"/>
      <c r="GA925"/>
      <c r="GB925"/>
      <c r="GC925"/>
      <c r="GD925"/>
      <c r="GE925"/>
      <c r="GF925"/>
      <c r="GG925"/>
      <c r="GH925"/>
      <c r="GI925" s="6"/>
      <c r="GJ925"/>
      <c r="GK925"/>
      <c r="GL925" s="1"/>
    </row>
    <row r="926" spans="23:194" x14ac:dyDescent="0.25">
      <c r="W926"/>
      <c r="Z926"/>
      <c r="AD926"/>
      <c r="AI926"/>
      <c r="AL926"/>
      <c r="AQ926"/>
      <c r="AR926"/>
      <c r="AS926"/>
      <c r="AT926"/>
      <c r="AU926"/>
      <c r="AV926"/>
      <c r="AW926"/>
      <c r="AX926"/>
      <c r="AY926"/>
      <c r="AZ926"/>
      <c r="BA926"/>
      <c r="BB926"/>
      <c r="BC926"/>
      <c r="BD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s="6"/>
      <c r="FW926" s="1"/>
      <c r="FX926"/>
      <c r="FY926"/>
      <c r="FZ926"/>
      <c r="GA926"/>
      <c r="GB926"/>
      <c r="GC926"/>
      <c r="GD926"/>
      <c r="GE926"/>
      <c r="GF926"/>
      <c r="GG926"/>
      <c r="GH926"/>
      <c r="GI926" s="6"/>
      <c r="GJ926"/>
      <c r="GK926"/>
      <c r="GL926" s="1"/>
    </row>
    <row r="927" spans="23:194" x14ac:dyDescent="0.25">
      <c r="W927"/>
      <c r="Z927"/>
      <c r="AD927"/>
      <c r="AI927"/>
      <c r="AL927"/>
      <c r="AQ927"/>
      <c r="AR927"/>
      <c r="AS927"/>
      <c r="AT927"/>
      <c r="AU927"/>
      <c r="AV927"/>
      <c r="AW927"/>
      <c r="AX927"/>
      <c r="AY927"/>
      <c r="AZ927"/>
      <c r="BA927"/>
      <c r="BB927"/>
      <c r="BC927"/>
      <c r="BD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s="6"/>
      <c r="FW927" s="1"/>
      <c r="FX927"/>
      <c r="FY927"/>
      <c r="FZ927"/>
      <c r="GA927"/>
      <c r="GB927"/>
      <c r="GC927"/>
      <c r="GD927"/>
      <c r="GE927"/>
      <c r="GF927"/>
      <c r="GG927"/>
      <c r="GH927"/>
      <c r="GI927" s="6"/>
      <c r="GJ927"/>
      <c r="GK927"/>
      <c r="GL927" s="1"/>
    </row>
    <row r="928" spans="23:194" x14ac:dyDescent="0.25">
      <c r="W928"/>
      <c r="Z928"/>
      <c r="AD928"/>
      <c r="AI928"/>
      <c r="AL928"/>
      <c r="AQ928"/>
      <c r="AR928"/>
      <c r="AS928"/>
      <c r="AT928"/>
      <c r="AU928"/>
      <c r="AV928"/>
      <c r="AW928"/>
      <c r="AX928"/>
      <c r="AY928"/>
      <c r="AZ928"/>
      <c r="BA928"/>
      <c r="BB928"/>
      <c r="BC928"/>
      <c r="BD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s="6"/>
      <c r="FW928" s="1"/>
      <c r="FX928"/>
      <c r="FY928"/>
      <c r="FZ928"/>
      <c r="GA928"/>
      <c r="GB928"/>
      <c r="GC928"/>
      <c r="GD928"/>
      <c r="GE928"/>
      <c r="GF928"/>
      <c r="GG928"/>
      <c r="GH928"/>
      <c r="GI928" s="6"/>
      <c r="GJ928"/>
      <c r="GK928"/>
      <c r="GL928" s="1"/>
    </row>
    <row r="929" spans="23:194" x14ac:dyDescent="0.25">
      <c r="W929"/>
      <c r="Z929"/>
      <c r="AD929"/>
      <c r="AI929"/>
      <c r="AL929"/>
      <c r="AQ929"/>
      <c r="AR929"/>
      <c r="AS929"/>
      <c r="AT929"/>
      <c r="AU929"/>
      <c r="AV929"/>
      <c r="AW929"/>
      <c r="AX929"/>
      <c r="AY929"/>
      <c r="AZ929"/>
      <c r="BA929"/>
      <c r="BB929"/>
      <c r="BC929"/>
      <c r="BD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s="6"/>
      <c r="FW929" s="1"/>
      <c r="FX929"/>
      <c r="FY929"/>
      <c r="FZ929"/>
      <c r="GA929"/>
      <c r="GB929"/>
      <c r="GC929"/>
      <c r="GD929"/>
      <c r="GE929"/>
      <c r="GF929"/>
      <c r="GG929"/>
      <c r="GH929"/>
      <c r="GI929" s="6"/>
      <c r="GJ929"/>
      <c r="GK929"/>
      <c r="GL929" s="1"/>
    </row>
    <row r="930" spans="23:194" x14ac:dyDescent="0.25">
      <c r="W930"/>
      <c r="Z930"/>
      <c r="AD930"/>
      <c r="AI930"/>
      <c r="AL930"/>
      <c r="AQ930"/>
      <c r="AR930"/>
      <c r="AS930"/>
      <c r="AT930"/>
      <c r="AU930"/>
      <c r="AV930"/>
      <c r="AW930"/>
      <c r="AX930"/>
      <c r="AY930"/>
      <c r="AZ930"/>
      <c r="BA930"/>
      <c r="BB930"/>
      <c r="BC930"/>
      <c r="BD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s="6"/>
      <c r="FW930" s="1"/>
      <c r="FX930"/>
      <c r="FY930"/>
      <c r="FZ930"/>
      <c r="GA930"/>
      <c r="GB930"/>
      <c r="GC930"/>
      <c r="GD930"/>
      <c r="GE930"/>
      <c r="GF930"/>
      <c r="GG930"/>
      <c r="GH930"/>
      <c r="GI930" s="6"/>
      <c r="GJ930"/>
      <c r="GK930"/>
      <c r="GL930" s="1"/>
    </row>
    <row r="931" spans="23:194" x14ac:dyDescent="0.25">
      <c r="W931"/>
      <c r="Z931"/>
      <c r="AD931"/>
      <c r="AI931"/>
      <c r="AL931"/>
      <c r="AQ931"/>
      <c r="AR931"/>
      <c r="AS931"/>
      <c r="AT931"/>
      <c r="AU931"/>
      <c r="AV931"/>
      <c r="AW931"/>
      <c r="AX931"/>
      <c r="AY931"/>
      <c r="AZ931"/>
      <c r="BA931"/>
      <c r="BB931"/>
      <c r="BC931"/>
      <c r="BD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s="6"/>
      <c r="FW931" s="1"/>
      <c r="FX931"/>
      <c r="FY931"/>
      <c r="FZ931"/>
      <c r="GA931"/>
      <c r="GB931"/>
      <c r="GC931"/>
      <c r="GD931"/>
      <c r="GE931"/>
      <c r="GF931"/>
      <c r="GG931"/>
      <c r="GH931"/>
      <c r="GI931" s="6"/>
      <c r="GJ931"/>
      <c r="GK931"/>
      <c r="GL931" s="1"/>
    </row>
    <row r="932" spans="23:194" x14ac:dyDescent="0.25">
      <c r="W932"/>
      <c r="Z932"/>
      <c r="AD932"/>
      <c r="AI932"/>
      <c r="AL932"/>
      <c r="AQ932"/>
      <c r="AR932"/>
      <c r="AS932"/>
      <c r="AT932"/>
      <c r="AU932"/>
      <c r="AV932"/>
      <c r="AW932"/>
      <c r="AX932"/>
      <c r="AY932"/>
      <c r="AZ932"/>
      <c r="BA932"/>
      <c r="BB932"/>
      <c r="BC932"/>
      <c r="BD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s="6"/>
      <c r="FW932" s="1"/>
      <c r="FX932"/>
      <c r="FY932"/>
      <c r="FZ932"/>
      <c r="GA932"/>
      <c r="GB932"/>
      <c r="GC932"/>
      <c r="GD932"/>
      <c r="GE932"/>
      <c r="GF932"/>
      <c r="GG932"/>
      <c r="GH932"/>
      <c r="GI932" s="6"/>
      <c r="GJ932"/>
      <c r="GK932"/>
      <c r="GL932" s="1"/>
    </row>
    <row r="933" spans="23:194" x14ac:dyDescent="0.25">
      <c r="W933"/>
      <c r="Z933"/>
      <c r="AD933"/>
      <c r="AI933"/>
      <c r="AL933"/>
      <c r="AQ933"/>
      <c r="AR933"/>
      <c r="AS933"/>
      <c r="AT933"/>
      <c r="AU933"/>
      <c r="AV933"/>
      <c r="AW933"/>
      <c r="AX933"/>
      <c r="AY933"/>
      <c r="AZ933"/>
      <c r="BA933"/>
      <c r="BB933"/>
      <c r="BC933"/>
      <c r="BD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s="6"/>
      <c r="FW933" s="1"/>
      <c r="FX933"/>
      <c r="FY933"/>
      <c r="FZ933"/>
      <c r="GA933"/>
      <c r="GB933"/>
      <c r="GC933"/>
      <c r="GD933"/>
      <c r="GE933"/>
      <c r="GF933"/>
      <c r="GG933"/>
      <c r="GH933"/>
      <c r="GI933" s="6"/>
      <c r="GJ933"/>
      <c r="GK933"/>
      <c r="GL933" s="1"/>
    </row>
    <row r="934" spans="23:194" x14ac:dyDescent="0.25">
      <c r="W934"/>
      <c r="Z934"/>
      <c r="AD934"/>
      <c r="AI934"/>
      <c r="AL934"/>
      <c r="AQ934"/>
      <c r="AR934"/>
      <c r="AS934"/>
      <c r="AT934"/>
      <c r="AU934"/>
      <c r="AV934"/>
      <c r="AW934"/>
      <c r="AX934"/>
      <c r="AY934"/>
      <c r="AZ934"/>
      <c r="BA934"/>
      <c r="BB934"/>
      <c r="BC934"/>
      <c r="BD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s="6"/>
      <c r="FW934" s="1"/>
      <c r="FX934"/>
      <c r="FY934"/>
      <c r="FZ934"/>
      <c r="GA934"/>
      <c r="GB934"/>
      <c r="GC934"/>
      <c r="GD934"/>
      <c r="GE934"/>
      <c r="GF934"/>
      <c r="GG934"/>
      <c r="GH934"/>
      <c r="GI934" s="6"/>
      <c r="GJ934"/>
      <c r="GK934"/>
      <c r="GL934" s="1"/>
    </row>
    <row r="935" spans="23:194" x14ac:dyDescent="0.25">
      <c r="W935"/>
      <c r="Z935"/>
      <c r="AD935"/>
      <c r="AI935"/>
      <c r="AL935"/>
      <c r="AQ935"/>
      <c r="AR935"/>
      <c r="AS935"/>
      <c r="AT935"/>
      <c r="AU935"/>
      <c r="AV935"/>
      <c r="AW935"/>
      <c r="AX935"/>
      <c r="AY935"/>
      <c r="AZ935"/>
      <c r="BA935"/>
      <c r="BB935"/>
      <c r="BC935"/>
      <c r="BD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s="6"/>
      <c r="FW935" s="1"/>
      <c r="FX935"/>
      <c r="FY935"/>
      <c r="FZ935"/>
      <c r="GA935"/>
      <c r="GB935"/>
      <c r="GC935"/>
      <c r="GD935"/>
      <c r="GE935"/>
      <c r="GF935"/>
      <c r="GG935"/>
      <c r="GH935"/>
      <c r="GI935" s="6"/>
      <c r="GJ935"/>
      <c r="GK935"/>
      <c r="GL935" s="1"/>
    </row>
    <row r="936" spans="23:194" x14ac:dyDescent="0.25">
      <c r="W936"/>
      <c r="Z936"/>
      <c r="AD936"/>
      <c r="AI936"/>
      <c r="AL936"/>
      <c r="AQ936"/>
      <c r="AR936"/>
      <c r="AS936"/>
      <c r="AT936"/>
      <c r="AU936"/>
      <c r="AV936"/>
      <c r="AW936"/>
      <c r="AX936"/>
      <c r="AY936"/>
      <c r="AZ936"/>
      <c r="BA936"/>
      <c r="BB936"/>
      <c r="BC936"/>
      <c r="BD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s="6"/>
      <c r="FW936" s="1"/>
      <c r="FX936"/>
      <c r="FY936"/>
      <c r="FZ936"/>
      <c r="GA936"/>
      <c r="GB936"/>
      <c r="GC936"/>
      <c r="GD936"/>
      <c r="GE936"/>
      <c r="GF936"/>
      <c r="GG936"/>
      <c r="GH936"/>
      <c r="GI936" s="6"/>
      <c r="GJ936"/>
      <c r="GK936"/>
      <c r="GL936" s="1"/>
    </row>
    <row r="937" spans="23:194" x14ac:dyDescent="0.25">
      <c r="W937"/>
      <c r="Z937"/>
      <c r="AD937"/>
      <c r="AI937"/>
      <c r="AL937"/>
      <c r="AQ937"/>
      <c r="AR937"/>
      <c r="AS937"/>
      <c r="AT937"/>
      <c r="AU937"/>
      <c r="AV937"/>
      <c r="AW937"/>
      <c r="AX937"/>
      <c r="AY937"/>
      <c r="AZ937"/>
      <c r="BA937"/>
      <c r="BB937"/>
      <c r="BC937"/>
      <c r="BD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s="6"/>
      <c r="FW937" s="1"/>
      <c r="FX937"/>
      <c r="FY937"/>
      <c r="FZ937"/>
      <c r="GA937"/>
      <c r="GB937"/>
      <c r="GC937"/>
      <c r="GD937"/>
      <c r="GE937"/>
      <c r="GF937"/>
      <c r="GG937"/>
      <c r="GH937"/>
      <c r="GI937" s="6"/>
      <c r="GJ937"/>
      <c r="GK937"/>
      <c r="GL937" s="1"/>
    </row>
    <row r="938" spans="23:194" x14ac:dyDescent="0.25">
      <c r="W938"/>
      <c r="Z938"/>
      <c r="AD938"/>
      <c r="AI938"/>
      <c r="AL938"/>
      <c r="AQ938"/>
      <c r="AR938"/>
      <c r="AS938"/>
      <c r="AT938"/>
      <c r="AU938"/>
      <c r="AV938"/>
      <c r="AW938"/>
      <c r="AX938"/>
      <c r="AY938"/>
      <c r="AZ938"/>
      <c r="BA938"/>
      <c r="BB938"/>
      <c r="BC938"/>
      <c r="BD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s="6"/>
      <c r="FW938" s="1"/>
      <c r="FX938"/>
      <c r="FY938"/>
      <c r="FZ938"/>
      <c r="GA938"/>
      <c r="GB938"/>
      <c r="GC938"/>
      <c r="GD938"/>
      <c r="GE938"/>
      <c r="GF938"/>
      <c r="GG938"/>
      <c r="GH938"/>
      <c r="GI938" s="6"/>
      <c r="GJ938"/>
      <c r="GK938"/>
      <c r="GL938" s="1"/>
    </row>
    <row r="939" spans="23:194" x14ac:dyDescent="0.25">
      <c r="W939"/>
      <c r="Z939"/>
      <c r="AD939"/>
      <c r="AI939"/>
      <c r="AL939"/>
      <c r="AQ939"/>
      <c r="AR939"/>
      <c r="AS939"/>
      <c r="AT939"/>
      <c r="AU939"/>
      <c r="AV939"/>
      <c r="AW939"/>
      <c r="AX939"/>
      <c r="AY939"/>
      <c r="AZ939"/>
      <c r="BA939"/>
      <c r="BB939"/>
      <c r="BC939"/>
      <c r="BD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s="6"/>
      <c r="FW939" s="1"/>
      <c r="FX939"/>
      <c r="FY939"/>
      <c r="FZ939"/>
      <c r="GA939"/>
      <c r="GB939"/>
      <c r="GC939"/>
      <c r="GD939"/>
      <c r="GE939"/>
      <c r="GF939"/>
      <c r="GG939"/>
      <c r="GH939"/>
      <c r="GI939" s="6"/>
      <c r="GJ939"/>
      <c r="GK939"/>
      <c r="GL939" s="1"/>
    </row>
    <row r="940" spans="23:194" x14ac:dyDescent="0.25">
      <c r="W940"/>
      <c r="Z940"/>
      <c r="AD940"/>
      <c r="AI940"/>
      <c r="AL940"/>
      <c r="AQ940"/>
      <c r="AR940"/>
      <c r="AS940"/>
      <c r="AT940"/>
      <c r="AU940"/>
      <c r="AV940"/>
      <c r="AW940"/>
      <c r="AX940"/>
      <c r="AY940"/>
      <c r="AZ940"/>
      <c r="BA940"/>
      <c r="BB940"/>
      <c r="BC940"/>
      <c r="BD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s="6"/>
      <c r="FW940" s="1"/>
      <c r="FX940"/>
      <c r="FY940"/>
      <c r="FZ940"/>
      <c r="GA940"/>
      <c r="GB940"/>
      <c r="GC940"/>
      <c r="GD940"/>
      <c r="GE940"/>
      <c r="GF940"/>
      <c r="GG940"/>
      <c r="GH940"/>
      <c r="GI940" s="6"/>
      <c r="GJ940"/>
      <c r="GK940"/>
      <c r="GL940" s="1"/>
    </row>
    <row r="941" spans="23:194" x14ac:dyDescent="0.25">
      <c r="W941"/>
      <c r="Z941"/>
      <c r="AD941"/>
      <c r="AI941"/>
      <c r="AL941"/>
      <c r="AQ941"/>
      <c r="AR941"/>
      <c r="AS941"/>
      <c r="AT941"/>
      <c r="AU941"/>
      <c r="AV941"/>
      <c r="AW941"/>
      <c r="AX941"/>
      <c r="AY941"/>
      <c r="AZ941"/>
      <c r="BA941"/>
      <c r="BB941"/>
      <c r="BC941"/>
      <c r="BD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s="6"/>
      <c r="FW941" s="1"/>
      <c r="FX941"/>
      <c r="FY941"/>
      <c r="FZ941"/>
      <c r="GA941"/>
      <c r="GB941"/>
      <c r="GC941"/>
      <c r="GD941"/>
      <c r="GE941"/>
      <c r="GF941"/>
      <c r="GG941"/>
      <c r="GH941"/>
      <c r="GI941" s="6"/>
      <c r="GJ941"/>
      <c r="GK941"/>
      <c r="GL941" s="1"/>
    </row>
    <row r="942" spans="23:194" x14ac:dyDescent="0.25">
      <c r="W942"/>
      <c r="Z942"/>
      <c r="AD942"/>
      <c r="AI942"/>
      <c r="AL942"/>
      <c r="AQ942"/>
      <c r="AR942"/>
      <c r="AS942"/>
      <c r="AT942"/>
      <c r="AU942"/>
      <c r="AV942"/>
      <c r="AW942"/>
      <c r="AX942"/>
      <c r="AY942"/>
      <c r="AZ942"/>
      <c r="BA942"/>
      <c r="BB942"/>
      <c r="BC942"/>
      <c r="BD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s="6"/>
      <c r="FW942" s="1"/>
      <c r="FX942"/>
      <c r="FY942"/>
      <c r="FZ942"/>
      <c r="GA942"/>
      <c r="GB942"/>
      <c r="GC942"/>
      <c r="GD942"/>
      <c r="GE942"/>
      <c r="GF942"/>
      <c r="GG942"/>
      <c r="GH942"/>
      <c r="GI942" s="6"/>
      <c r="GJ942"/>
      <c r="GK942"/>
      <c r="GL942" s="1"/>
    </row>
    <row r="943" spans="23:194" x14ac:dyDescent="0.25">
      <c r="W943"/>
      <c r="Z943"/>
      <c r="AD943"/>
      <c r="AI943"/>
      <c r="AL943"/>
      <c r="AQ943"/>
      <c r="AR943"/>
      <c r="AS943"/>
      <c r="AT943"/>
      <c r="AU943"/>
      <c r="AV943"/>
      <c r="AW943"/>
      <c r="AX943"/>
      <c r="AY943"/>
      <c r="AZ943"/>
      <c r="BA943"/>
      <c r="BB943"/>
      <c r="BC943"/>
      <c r="BD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s="6"/>
      <c r="FW943" s="1"/>
      <c r="FX943"/>
      <c r="FY943"/>
      <c r="FZ943"/>
      <c r="GA943"/>
      <c r="GB943"/>
      <c r="GC943"/>
      <c r="GD943"/>
      <c r="GE943"/>
      <c r="GF943"/>
      <c r="GG943"/>
      <c r="GH943"/>
      <c r="GI943" s="6"/>
      <c r="GJ943"/>
      <c r="GK943"/>
      <c r="GL943" s="1"/>
    </row>
    <row r="944" spans="23:194" x14ac:dyDescent="0.25">
      <c r="W944"/>
      <c r="Z944"/>
      <c r="AD944"/>
      <c r="AI944"/>
      <c r="AL944"/>
      <c r="AQ944"/>
      <c r="AR944"/>
      <c r="AS944"/>
      <c r="AT944"/>
      <c r="AU944"/>
      <c r="AV944"/>
      <c r="AW944"/>
      <c r="AX944"/>
      <c r="AY944"/>
      <c r="AZ944"/>
      <c r="BA944"/>
      <c r="BB944"/>
      <c r="BC944"/>
      <c r="BD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s="6"/>
      <c r="FW944" s="1"/>
      <c r="FX944"/>
      <c r="FY944"/>
      <c r="FZ944"/>
      <c r="GA944"/>
      <c r="GB944"/>
      <c r="GC944"/>
      <c r="GD944"/>
      <c r="GE944"/>
      <c r="GF944"/>
      <c r="GG944"/>
      <c r="GH944"/>
      <c r="GI944" s="6"/>
      <c r="GJ944"/>
      <c r="GK944"/>
      <c r="GL944" s="1"/>
    </row>
    <row r="945" spans="23:194" x14ac:dyDescent="0.25">
      <c r="W945"/>
      <c r="Z945"/>
      <c r="AD945"/>
      <c r="AI945"/>
      <c r="AL945"/>
      <c r="AQ945"/>
      <c r="AR945"/>
      <c r="AS945"/>
      <c r="AT945"/>
      <c r="AU945"/>
      <c r="AV945"/>
      <c r="AW945"/>
      <c r="AX945"/>
      <c r="AY945"/>
      <c r="AZ945"/>
      <c r="BA945"/>
      <c r="BB945"/>
      <c r="BC945"/>
      <c r="BD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s="6"/>
      <c r="FW945" s="1"/>
      <c r="FX945"/>
      <c r="FY945"/>
      <c r="FZ945"/>
      <c r="GA945"/>
      <c r="GB945"/>
      <c r="GC945"/>
      <c r="GD945"/>
      <c r="GE945"/>
      <c r="GF945"/>
      <c r="GG945"/>
      <c r="GH945"/>
      <c r="GI945" s="6"/>
      <c r="GJ945"/>
      <c r="GK945"/>
      <c r="GL945" s="1"/>
    </row>
    <row r="946" spans="23:194" x14ac:dyDescent="0.25">
      <c r="W946"/>
      <c r="Z946"/>
      <c r="AD946"/>
      <c r="AI946"/>
      <c r="AL946"/>
      <c r="AQ946"/>
      <c r="AR946"/>
      <c r="AS946"/>
      <c r="AT946"/>
      <c r="AU946"/>
      <c r="AV946"/>
      <c r="AW946"/>
      <c r="AX946"/>
      <c r="AY946"/>
      <c r="AZ946"/>
      <c r="BA946"/>
      <c r="BB946"/>
      <c r="BC946"/>
      <c r="BD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s="6"/>
      <c r="FW946" s="1"/>
      <c r="FX946"/>
      <c r="FY946"/>
      <c r="FZ946"/>
      <c r="GA946"/>
      <c r="GB946"/>
      <c r="GC946"/>
      <c r="GD946"/>
      <c r="GE946"/>
      <c r="GF946"/>
      <c r="GG946"/>
      <c r="GH946"/>
      <c r="GI946" s="6"/>
      <c r="GJ946"/>
      <c r="GK946"/>
      <c r="GL946" s="1"/>
    </row>
    <row r="947" spans="23:194" x14ac:dyDescent="0.25">
      <c r="W947"/>
      <c r="Z947"/>
      <c r="AD947"/>
      <c r="AI947"/>
      <c r="AL947"/>
      <c r="AQ947"/>
      <c r="AR947"/>
      <c r="AS947"/>
      <c r="AT947"/>
      <c r="AU947"/>
      <c r="AV947"/>
      <c r="AW947"/>
      <c r="AX947"/>
      <c r="AY947"/>
      <c r="AZ947"/>
      <c r="BA947"/>
      <c r="BB947"/>
      <c r="BC947"/>
      <c r="BD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s="6"/>
      <c r="FW947" s="1"/>
      <c r="FX947"/>
      <c r="FY947"/>
      <c r="FZ947"/>
      <c r="GA947"/>
      <c r="GB947"/>
      <c r="GC947"/>
      <c r="GD947"/>
      <c r="GE947"/>
      <c r="GF947"/>
      <c r="GG947"/>
      <c r="GH947"/>
      <c r="GI947" s="6"/>
      <c r="GJ947"/>
      <c r="GK947"/>
      <c r="GL947" s="1"/>
    </row>
    <row r="948" spans="23:194" x14ac:dyDescent="0.25">
      <c r="W948"/>
      <c r="Z948"/>
      <c r="AD948"/>
      <c r="AI948"/>
      <c r="AL948"/>
      <c r="AQ948"/>
      <c r="AR948"/>
      <c r="AS948"/>
      <c r="AT948"/>
      <c r="AU948"/>
      <c r="AV948"/>
      <c r="AW948"/>
      <c r="AX948"/>
      <c r="AY948"/>
      <c r="AZ948"/>
      <c r="BA948"/>
      <c r="BB948"/>
      <c r="BC948"/>
      <c r="BD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s="6"/>
      <c r="FW948" s="1"/>
      <c r="FX948"/>
      <c r="FY948"/>
      <c r="FZ948"/>
      <c r="GA948"/>
      <c r="GB948"/>
      <c r="GC948"/>
      <c r="GD948"/>
      <c r="GE948"/>
      <c r="GF948"/>
      <c r="GG948"/>
      <c r="GH948"/>
      <c r="GI948" s="6"/>
      <c r="GJ948"/>
      <c r="GK948"/>
      <c r="GL948" s="1"/>
    </row>
    <row r="949" spans="23:194" x14ac:dyDescent="0.25">
      <c r="W949"/>
      <c r="Z949"/>
      <c r="AD949"/>
      <c r="AI949"/>
      <c r="AL949"/>
      <c r="AQ949"/>
      <c r="AR949"/>
      <c r="AS949"/>
      <c r="AT949"/>
      <c r="AU949"/>
      <c r="AV949"/>
      <c r="AW949"/>
      <c r="AX949"/>
      <c r="AY949"/>
      <c r="AZ949"/>
      <c r="BA949"/>
      <c r="BB949"/>
      <c r="BC949"/>
      <c r="BD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s="6"/>
      <c r="FW949" s="1"/>
      <c r="FX949"/>
      <c r="FY949"/>
      <c r="FZ949"/>
      <c r="GA949"/>
      <c r="GB949"/>
      <c r="GC949"/>
      <c r="GD949"/>
      <c r="GE949"/>
      <c r="GF949"/>
      <c r="GG949"/>
      <c r="GH949"/>
      <c r="GI949" s="6"/>
      <c r="GJ949"/>
      <c r="GK949"/>
      <c r="GL949" s="1"/>
    </row>
    <row r="950" spans="23:194" x14ac:dyDescent="0.25">
      <c r="W950"/>
      <c r="Z950"/>
      <c r="AD950"/>
      <c r="AI950"/>
      <c r="AL950"/>
      <c r="AQ950"/>
      <c r="AR950"/>
      <c r="AS950"/>
      <c r="AT950"/>
      <c r="AU950"/>
      <c r="AV950"/>
      <c r="AW950"/>
      <c r="AX950"/>
      <c r="AY950"/>
      <c r="AZ950"/>
      <c r="BA950"/>
      <c r="BB950"/>
      <c r="BC950"/>
      <c r="BD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s="6"/>
      <c r="FW950" s="1"/>
      <c r="FX950"/>
      <c r="FY950"/>
      <c r="FZ950"/>
      <c r="GA950"/>
      <c r="GB950"/>
      <c r="GC950"/>
      <c r="GD950"/>
      <c r="GE950"/>
      <c r="GF950"/>
      <c r="GG950"/>
      <c r="GH950"/>
      <c r="GI950" s="6"/>
      <c r="GJ950"/>
      <c r="GK950"/>
      <c r="GL950" s="1"/>
    </row>
    <row r="951" spans="23:194" x14ac:dyDescent="0.25">
      <c r="W951"/>
      <c r="Z951"/>
      <c r="AD951"/>
      <c r="AI951"/>
      <c r="AL951"/>
      <c r="AQ951"/>
      <c r="AR951"/>
      <c r="AS951"/>
      <c r="AT951"/>
      <c r="AU951"/>
      <c r="AV951"/>
      <c r="AW951"/>
      <c r="AX951"/>
      <c r="AY951"/>
      <c r="AZ951"/>
      <c r="BA951"/>
      <c r="BB951"/>
      <c r="BC951"/>
      <c r="BD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s="6"/>
      <c r="FW951" s="1"/>
      <c r="FX951"/>
      <c r="FY951"/>
      <c r="FZ951"/>
      <c r="GA951"/>
      <c r="GB951"/>
      <c r="GC951"/>
      <c r="GD951"/>
      <c r="GE951"/>
      <c r="GF951"/>
      <c r="GG951"/>
      <c r="GH951"/>
      <c r="GI951" s="6"/>
      <c r="GJ951"/>
      <c r="GK951"/>
      <c r="GL951" s="1"/>
    </row>
    <row r="952" spans="23:194" x14ac:dyDescent="0.25">
      <c r="W952"/>
      <c r="Z952"/>
      <c r="AD952"/>
      <c r="AI952"/>
      <c r="AL952"/>
      <c r="AQ952"/>
      <c r="AR952"/>
      <c r="AS952"/>
      <c r="AT952"/>
      <c r="AU952"/>
      <c r="AV952"/>
      <c r="AW952"/>
      <c r="AX952"/>
      <c r="AY952"/>
      <c r="AZ952"/>
      <c r="BA952"/>
      <c r="BB952"/>
      <c r="BC952"/>
      <c r="BD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s="6"/>
      <c r="FW952" s="1"/>
      <c r="FX952"/>
      <c r="FY952"/>
      <c r="FZ952"/>
      <c r="GA952"/>
      <c r="GB952"/>
      <c r="GC952"/>
      <c r="GD952"/>
      <c r="GE952"/>
      <c r="GF952"/>
      <c r="GG952"/>
      <c r="GH952"/>
      <c r="GI952" s="6"/>
      <c r="GJ952"/>
      <c r="GK952"/>
      <c r="GL952" s="1"/>
    </row>
    <row r="953" spans="23:194" x14ac:dyDescent="0.25">
      <c r="W953"/>
      <c r="Z953"/>
      <c r="AD953"/>
      <c r="AI953"/>
      <c r="AL953"/>
      <c r="AQ953"/>
      <c r="AR953"/>
      <c r="AS953"/>
      <c r="AT953"/>
      <c r="AU953"/>
      <c r="AV953"/>
      <c r="AW953"/>
      <c r="AX953"/>
      <c r="AY953"/>
      <c r="AZ953"/>
      <c r="BA953"/>
      <c r="BB953"/>
      <c r="BC953"/>
      <c r="BD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s="6"/>
      <c r="FW953" s="1"/>
      <c r="FX953"/>
      <c r="FY953"/>
      <c r="FZ953"/>
      <c r="GA953"/>
      <c r="GB953"/>
      <c r="GC953"/>
      <c r="GD953"/>
      <c r="GE953"/>
      <c r="GF953"/>
      <c r="GG953"/>
      <c r="GH953"/>
      <c r="GI953" s="6"/>
      <c r="GJ953"/>
      <c r="GK953"/>
      <c r="GL953" s="1"/>
    </row>
    <row r="954" spans="23:194" x14ac:dyDescent="0.25">
      <c r="W954"/>
      <c r="Z954"/>
      <c r="AD954"/>
      <c r="AI954"/>
      <c r="AL954"/>
      <c r="AQ954"/>
      <c r="AR954"/>
      <c r="AS954"/>
      <c r="AT954"/>
      <c r="AU954"/>
      <c r="AV954"/>
      <c r="AW954"/>
      <c r="AX954"/>
      <c r="AY954"/>
      <c r="AZ954"/>
      <c r="BA954"/>
      <c r="BB954"/>
      <c r="BC954"/>
      <c r="BD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s="6"/>
      <c r="FW954" s="1"/>
      <c r="FX954"/>
      <c r="FY954"/>
      <c r="FZ954"/>
      <c r="GA954"/>
      <c r="GB954"/>
      <c r="GC954"/>
      <c r="GD954"/>
      <c r="GE954"/>
      <c r="GF954"/>
      <c r="GG954"/>
      <c r="GH954"/>
      <c r="GI954" s="6"/>
      <c r="GJ954"/>
      <c r="GK954"/>
      <c r="GL954" s="1"/>
    </row>
    <row r="955" spans="23:194" x14ac:dyDescent="0.25">
      <c r="W955"/>
      <c r="Z955"/>
      <c r="AD955"/>
      <c r="AI955"/>
      <c r="AL955"/>
      <c r="AQ955"/>
      <c r="AR955"/>
      <c r="AS955"/>
      <c r="AT955"/>
      <c r="AU955"/>
      <c r="AV955"/>
      <c r="AW955"/>
      <c r="AX955"/>
      <c r="AY955"/>
      <c r="AZ955"/>
      <c r="BA955"/>
      <c r="BB955"/>
      <c r="BC955"/>
      <c r="BD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s="6"/>
      <c r="FW955" s="1"/>
      <c r="FX955"/>
      <c r="FY955"/>
      <c r="FZ955"/>
      <c r="GA955"/>
      <c r="GB955"/>
      <c r="GC955"/>
      <c r="GD955"/>
      <c r="GE955"/>
      <c r="GF955"/>
      <c r="GG955"/>
      <c r="GH955"/>
      <c r="GI955" s="6"/>
      <c r="GJ955"/>
      <c r="GK955"/>
      <c r="GL955" s="1"/>
    </row>
    <row r="956" spans="23:194" x14ac:dyDescent="0.25">
      <c r="W956"/>
      <c r="Z956"/>
      <c r="AD956"/>
      <c r="AI956"/>
      <c r="AL956"/>
      <c r="AQ956"/>
      <c r="AR956"/>
      <c r="AS956"/>
      <c r="AT956"/>
      <c r="AU956"/>
      <c r="AV956"/>
      <c r="AW956"/>
      <c r="AX956"/>
      <c r="AY956"/>
      <c r="AZ956"/>
      <c r="BA956"/>
      <c r="BB956"/>
      <c r="BC956"/>
      <c r="BD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s="6"/>
      <c r="FW956" s="1"/>
      <c r="FX956"/>
      <c r="FY956"/>
      <c r="FZ956"/>
      <c r="GA956"/>
      <c r="GB956"/>
      <c r="GC956"/>
      <c r="GD956"/>
      <c r="GE956"/>
      <c r="GF956"/>
      <c r="GG956"/>
      <c r="GH956"/>
      <c r="GI956" s="6"/>
      <c r="GJ956"/>
      <c r="GK956"/>
      <c r="GL956" s="1"/>
    </row>
    <row r="957" spans="23:194" x14ac:dyDescent="0.25">
      <c r="W957"/>
      <c r="Z957"/>
      <c r="AD957"/>
      <c r="AI957"/>
      <c r="AL957"/>
      <c r="AQ957"/>
      <c r="AR957"/>
      <c r="AS957"/>
      <c r="AT957"/>
      <c r="AU957"/>
      <c r="AV957"/>
      <c r="AW957"/>
      <c r="AX957"/>
      <c r="AY957"/>
      <c r="AZ957"/>
      <c r="BA957"/>
      <c r="BB957"/>
      <c r="BC957"/>
      <c r="BD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s="6"/>
      <c r="FW957" s="1"/>
      <c r="FX957"/>
      <c r="FY957"/>
      <c r="FZ957"/>
      <c r="GA957"/>
      <c r="GB957"/>
      <c r="GC957"/>
      <c r="GD957"/>
      <c r="GE957"/>
      <c r="GF957"/>
      <c r="GG957"/>
      <c r="GH957"/>
      <c r="GI957" s="6"/>
      <c r="GJ957"/>
      <c r="GK957"/>
      <c r="GL957" s="1"/>
    </row>
    <row r="958" spans="23:194" x14ac:dyDescent="0.25">
      <c r="W958"/>
      <c r="Z958"/>
      <c r="AD958"/>
      <c r="AI958"/>
      <c r="AL958"/>
      <c r="AQ958"/>
      <c r="AR958"/>
      <c r="AS958"/>
      <c r="AT958"/>
      <c r="AU958"/>
      <c r="AV958"/>
      <c r="AW958"/>
      <c r="AX958"/>
      <c r="AY958"/>
      <c r="AZ958"/>
      <c r="BA958"/>
      <c r="BB958"/>
      <c r="BC958"/>
      <c r="BD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s="6"/>
      <c r="FW958" s="1"/>
      <c r="FX958"/>
      <c r="FY958"/>
      <c r="FZ958"/>
      <c r="GA958"/>
      <c r="GB958"/>
      <c r="GC958"/>
      <c r="GD958"/>
      <c r="GE958"/>
      <c r="GF958"/>
      <c r="GG958"/>
      <c r="GH958"/>
      <c r="GI958" s="6"/>
      <c r="GJ958"/>
      <c r="GK958"/>
      <c r="GL958" s="1"/>
    </row>
    <row r="959" spans="23:194" x14ac:dyDescent="0.25">
      <c r="W959"/>
      <c r="Z959"/>
      <c r="AD959"/>
      <c r="AI959"/>
      <c r="AL959"/>
      <c r="AQ959"/>
      <c r="AR959"/>
      <c r="AS959"/>
      <c r="AT959"/>
      <c r="AU959"/>
      <c r="AV959"/>
      <c r="AW959"/>
      <c r="AX959"/>
      <c r="AY959"/>
      <c r="AZ959"/>
      <c r="BA959"/>
      <c r="BB959"/>
      <c r="BC959"/>
      <c r="BD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s="6"/>
      <c r="FW959" s="1"/>
      <c r="FX959"/>
      <c r="FY959"/>
      <c r="FZ959"/>
      <c r="GA959"/>
      <c r="GB959"/>
      <c r="GC959"/>
      <c r="GD959"/>
      <c r="GE959"/>
      <c r="GF959"/>
      <c r="GG959"/>
      <c r="GH959"/>
      <c r="GI959" s="6"/>
      <c r="GJ959"/>
      <c r="GK959"/>
      <c r="GL959" s="1"/>
    </row>
    <row r="960" spans="23:194" x14ac:dyDescent="0.25">
      <c r="W960"/>
      <c r="Z960"/>
      <c r="AD960"/>
      <c r="AI960"/>
      <c r="AL960"/>
      <c r="AQ960"/>
      <c r="AR960"/>
      <c r="AS960"/>
      <c r="AT960"/>
      <c r="AU960"/>
      <c r="AV960"/>
      <c r="AW960"/>
      <c r="AX960"/>
      <c r="AY960"/>
      <c r="AZ960"/>
      <c r="BA960"/>
      <c r="BB960"/>
      <c r="BC960"/>
      <c r="BD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s="6"/>
      <c r="FW960" s="1"/>
      <c r="FX960"/>
      <c r="FY960"/>
      <c r="FZ960"/>
      <c r="GA960"/>
      <c r="GB960"/>
      <c r="GC960"/>
      <c r="GD960"/>
      <c r="GE960"/>
      <c r="GF960"/>
      <c r="GG960"/>
      <c r="GH960"/>
      <c r="GI960" s="6"/>
      <c r="GJ960"/>
      <c r="GK960"/>
      <c r="GL960" s="1"/>
    </row>
    <row r="961" spans="23:194" x14ac:dyDescent="0.25">
      <c r="W961"/>
      <c r="Z961"/>
      <c r="AD961"/>
      <c r="AI961"/>
      <c r="AL961"/>
      <c r="AQ961"/>
      <c r="AR961"/>
      <c r="AS961"/>
      <c r="AT961"/>
      <c r="AU961"/>
      <c r="AV961"/>
      <c r="AW961"/>
      <c r="AX961"/>
      <c r="AY961"/>
      <c r="AZ961"/>
      <c r="BA961"/>
      <c r="BB961"/>
      <c r="BC961"/>
      <c r="BD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s="6"/>
      <c r="FW961" s="1"/>
      <c r="FX961"/>
      <c r="FY961"/>
      <c r="FZ961"/>
      <c r="GA961"/>
      <c r="GB961"/>
      <c r="GC961"/>
      <c r="GD961"/>
      <c r="GE961"/>
      <c r="GF961"/>
      <c r="GG961"/>
      <c r="GH961"/>
      <c r="GI961" s="6"/>
      <c r="GJ961"/>
      <c r="GK961"/>
      <c r="GL961" s="1"/>
    </row>
    <row r="962" spans="23:194" x14ac:dyDescent="0.25">
      <c r="W962"/>
      <c r="Z962"/>
      <c r="AD962"/>
      <c r="AI962"/>
      <c r="AL962"/>
      <c r="AQ962"/>
      <c r="AR962"/>
      <c r="AS962"/>
      <c r="AT962"/>
      <c r="AU962"/>
      <c r="AV962"/>
      <c r="AW962"/>
      <c r="AX962"/>
      <c r="AY962"/>
      <c r="AZ962"/>
      <c r="BA962"/>
      <c r="BB962"/>
      <c r="BC962"/>
      <c r="BD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s="6"/>
      <c r="FW962" s="1"/>
      <c r="FX962"/>
      <c r="FY962"/>
      <c r="FZ962"/>
      <c r="GA962"/>
      <c r="GB962"/>
      <c r="GC962"/>
      <c r="GD962"/>
      <c r="GE962"/>
      <c r="GF962"/>
      <c r="GG962"/>
      <c r="GH962"/>
      <c r="GI962" s="6"/>
      <c r="GJ962"/>
      <c r="GK962"/>
      <c r="GL962" s="1"/>
    </row>
    <row r="963" spans="23:194" x14ac:dyDescent="0.25">
      <c r="W963"/>
      <c r="Z963"/>
      <c r="AD963"/>
      <c r="AI963"/>
      <c r="AL963"/>
      <c r="AQ963"/>
      <c r="AR963"/>
      <c r="AS963"/>
      <c r="AT963"/>
      <c r="AU963"/>
      <c r="AV963"/>
      <c r="AW963"/>
      <c r="AX963"/>
      <c r="AY963"/>
      <c r="AZ963"/>
      <c r="BA963"/>
      <c r="BB963"/>
      <c r="BC963"/>
      <c r="BD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s="6"/>
      <c r="FW963" s="1"/>
      <c r="FX963"/>
      <c r="FY963"/>
      <c r="FZ963"/>
      <c r="GA963"/>
      <c r="GB963"/>
      <c r="GC963"/>
      <c r="GD963"/>
      <c r="GE963"/>
      <c r="GF963"/>
      <c r="GG963"/>
      <c r="GH963"/>
      <c r="GI963" s="6"/>
      <c r="GJ963"/>
      <c r="GK963"/>
      <c r="GL963" s="1"/>
    </row>
    <row r="964" spans="23:194" x14ac:dyDescent="0.25">
      <c r="W964"/>
      <c r="Z964"/>
      <c r="AD964"/>
      <c r="AI964"/>
      <c r="AL964"/>
      <c r="AQ964"/>
      <c r="AR964"/>
      <c r="AS964"/>
      <c r="AT964"/>
      <c r="AU964"/>
      <c r="AV964"/>
      <c r="AW964"/>
      <c r="AX964"/>
      <c r="AY964"/>
      <c r="AZ964"/>
      <c r="BA964"/>
      <c r="BB964"/>
      <c r="BC964"/>
      <c r="BD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s="6"/>
      <c r="FW964" s="1"/>
      <c r="FX964"/>
      <c r="FY964"/>
      <c r="FZ964"/>
      <c r="GA964"/>
      <c r="GB964"/>
      <c r="GC964"/>
      <c r="GD964"/>
      <c r="GE964"/>
      <c r="GF964"/>
      <c r="GG964"/>
      <c r="GH964"/>
      <c r="GI964" s="6"/>
      <c r="GJ964"/>
      <c r="GK964"/>
      <c r="GL964" s="1"/>
    </row>
    <row r="965" spans="23:194" x14ac:dyDescent="0.25">
      <c r="W965"/>
      <c r="Z965"/>
      <c r="AD965"/>
      <c r="AI965"/>
      <c r="AL965"/>
      <c r="AQ965"/>
      <c r="AR965"/>
      <c r="AS965"/>
      <c r="AT965"/>
      <c r="AU965"/>
      <c r="AV965"/>
      <c r="AW965"/>
      <c r="AX965"/>
      <c r="AY965"/>
      <c r="AZ965"/>
      <c r="BA965"/>
      <c r="BB965"/>
      <c r="BC965"/>
      <c r="BD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s="6"/>
      <c r="FW965" s="1"/>
      <c r="FX965"/>
      <c r="FY965"/>
      <c r="FZ965"/>
      <c r="GA965"/>
      <c r="GB965"/>
      <c r="GC965"/>
      <c r="GD965"/>
      <c r="GE965"/>
      <c r="GF965"/>
      <c r="GG965"/>
      <c r="GH965"/>
      <c r="GI965" s="6"/>
      <c r="GJ965"/>
      <c r="GK965"/>
      <c r="GL965" s="1"/>
    </row>
    <row r="966" spans="23:194" x14ac:dyDescent="0.25">
      <c r="W966"/>
      <c r="Z966"/>
      <c r="AD966"/>
      <c r="AI966"/>
      <c r="AL966"/>
      <c r="AQ966"/>
      <c r="AR966"/>
      <c r="AS966"/>
      <c r="AT966"/>
      <c r="AU966"/>
      <c r="AV966"/>
      <c r="AW966"/>
      <c r="AX966"/>
      <c r="AY966"/>
      <c r="AZ966"/>
      <c r="BA966"/>
      <c r="BB966"/>
      <c r="BC966"/>
      <c r="BD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s="6"/>
      <c r="FW966" s="1"/>
      <c r="FX966"/>
      <c r="FY966"/>
      <c r="FZ966"/>
      <c r="GA966"/>
      <c r="GB966"/>
      <c r="GC966"/>
      <c r="GD966"/>
      <c r="GE966"/>
      <c r="GF966"/>
      <c r="GG966"/>
      <c r="GH966"/>
      <c r="GI966" s="6"/>
      <c r="GJ966"/>
      <c r="GK966"/>
      <c r="GL966" s="1"/>
    </row>
    <row r="967" spans="23:194" x14ac:dyDescent="0.25">
      <c r="W967"/>
      <c r="Z967"/>
      <c r="AD967"/>
      <c r="AI967"/>
      <c r="AL967"/>
      <c r="AQ967"/>
      <c r="AR967"/>
      <c r="AS967"/>
      <c r="AT967"/>
      <c r="AU967"/>
      <c r="AV967"/>
      <c r="AW967"/>
      <c r="AX967"/>
      <c r="AY967"/>
      <c r="AZ967"/>
      <c r="BA967"/>
      <c r="BB967"/>
      <c r="BC967"/>
      <c r="BD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s="6"/>
      <c r="FW967" s="1"/>
      <c r="FX967"/>
      <c r="FY967"/>
      <c r="FZ967"/>
      <c r="GA967"/>
      <c r="GB967"/>
      <c r="GC967"/>
      <c r="GD967"/>
      <c r="GE967"/>
      <c r="GF967"/>
      <c r="GG967"/>
      <c r="GH967"/>
      <c r="GI967" s="6"/>
      <c r="GJ967"/>
      <c r="GK967"/>
      <c r="GL967" s="1"/>
    </row>
    <row r="968" spans="23:194" x14ac:dyDescent="0.25">
      <c r="W968"/>
      <c r="Z968"/>
      <c r="AD968"/>
      <c r="AI968"/>
      <c r="AL968"/>
      <c r="AQ968"/>
      <c r="AR968"/>
      <c r="AS968"/>
      <c r="AT968"/>
      <c r="AU968"/>
      <c r="AV968"/>
      <c r="AW968"/>
      <c r="AX968"/>
      <c r="AY968"/>
      <c r="AZ968"/>
      <c r="BA968"/>
      <c r="BB968"/>
      <c r="BC968"/>
      <c r="BD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s="6"/>
      <c r="FW968" s="1"/>
      <c r="FX968"/>
      <c r="FY968"/>
      <c r="FZ968"/>
      <c r="GA968"/>
      <c r="GB968"/>
      <c r="GC968"/>
      <c r="GD968"/>
      <c r="GE968"/>
      <c r="GF968"/>
      <c r="GG968"/>
      <c r="GH968"/>
      <c r="GI968" s="6"/>
      <c r="GJ968"/>
      <c r="GK968"/>
      <c r="GL968" s="1"/>
    </row>
    <row r="969" spans="23:194" x14ac:dyDescent="0.25">
      <c r="W969"/>
      <c r="Z969"/>
      <c r="AD969"/>
      <c r="AI969"/>
      <c r="AL969"/>
      <c r="AQ969"/>
      <c r="AR969"/>
      <c r="AS969"/>
      <c r="AT969"/>
      <c r="AU969"/>
      <c r="AV969"/>
      <c r="AW969"/>
      <c r="AX969"/>
      <c r="AY969"/>
      <c r="AZ969"/>
      <c r="BA969"/>
      <c r="BB969"/>
      <c r="BC969"/>
      <c r="BD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s="6"/>
      <c r="FW969" s="1"/>
      <c r="FX969"/>
      <c r="FY969"/>
      <c r="FZ969"/>
      <c r="GA969"/>
      <c r="GB969"/>
      <c r="GC969"/>
      <c r="GD969"/>
      <c r="GE969"/>
      <c r="GF969"/>
      <c r="GG969"/>
      <c r="GH969"/>
      <c r="GI969" s="6"/>
      <c r="GJ969"/>
      <c r="GK969"/>
      <c r="GL969" s="1"/>
    </row>
    <row r="970" spans="23:194" x14ac:dyDescent="0.25">
      <c r="W970"/>
      <c r="Z970"/>
      <c r="AD970"/>
      <c r="AI970"/>
      <c r="AL970"/>
      <c r="AQ970"/>
      <c r="AR970"/>
      <c r="AS970"/>
      <c r="AT970"/>
      <c r="AU970"/>
      <c r="AV970"/>
      <c r="AW970"/>
      <c r="AX970"/>
      <c r="AY970"/>
      <c r="AZ970"/>
      <c r="BA970"/>
      <c r="BB970"/>
      <c r="BC970"/>
      <c r="BD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s="6"/>
      <c r="FW970" s="1"/>
      <c r="FX970"/>
      <c r="FY970"/>
      <c r="FZ970"/>
      <c r="GA970"/>
      <c r="GB970"/>
      <c r="GC970"/>
      <c r="GD970"/>
      <c r="GE970"/>
      <c r="GF970"/>
      <c r="GG970"/>
      <c r="GH970"/>
      <c r="GI970" s="6"/>
      <c r="GJ970"/>
      <c r="GK970"/>
      <c r="GL970" s="1"/>
    </row>
    <row r="971" spans="23:194" x14ac:dyDescent="0.25">
      <c r="W971"/>
      <c r="Z971"/>
      <c r="AD971"/>
      <c r="AI971"/>
      <c r="AL971"/>
      <c r="AQ971"/>
      <c r="AR971"/>
      <c r="AS971"/>
      <c r="AT971"/>
      <c r="AU971"/>
      <c r="AV971"/>
      <c r="AW971"/>
      <c r="AX971"/>
      <c r="AY971"/>
      <c r="AZ971"/>
      <c r="BA971"/>
      <c r="BB971"/>
      <c r="BC971"/>
      <c r="BD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s="6"/>
      <c r="FW971" s="1"/>
      <c r="FX971"/>
      <c r="FY971"/>
      <c r="FZ971"/>
      <c r="GA971"/>
      <c r="GB971"/>
      <c r="GC971"/>
      <c r="GD971"/>
      <c r="GE971"/>
      <c r="GF971"/>
      <c r="GG971"/>
      <c r="GH971"/>
      <c r="GI971" s="6"/>
      <c r="GJ971"/>
      <c r="GK971"/>
      <c r="GL971" s="1"/>
    </row>
    <row r="972" spans="23:194" x14ac:dyDescent="0.25">
      <c r="W972"/>
      <c r="Z972"/>
      <c r="AD972"/>
      <c r="AI972"/>
      <c r="AL972"/>
      <c r="AQ972"/>
      <c r="AR972"/>
      <c r="AS972"/>
      <c r="AT972"/>
      <c r="AU972"/>
      <c r="AV972"/>
      <c r="AW972"/>
      <c r="AX972"/>
      <c r="AY972"/>
      <c r="AZ972"/>
      <c r="BA972"/>
      <c r="BB972"/>
      <c r="BC972"/>
      <c r="BD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s="6"/>
      <c r="FW972" s="1"/>
      <c r="FX972"/>
      <c r="FY972"/>
      <c r="FZ972"/>
      <c r="GA972"/>
      <c r="GB972"/>
      <c r="GC972"/>
      <c r="GD972"/>
      <c r="GE972"/>
      <c r="GF972"/>
      <c r="GG972"/>
      <c r="GH972"/>
      <c r="GI972" s="6"/>
      <c r="GJ972"/>
      <c r="GK972"/>
      <c r="GL972" s="1"/>
    </row>
    <row r="973" spans="23:194" x14ac:dyDescent="0.25">
      <c r="W973"/>
      <c r="Z973"/>
      <c r="AD973"/>
      <c r="AI973"/>
      <c r="AL973"/>
      <c r="AQ973"/>
      <c r="AR973"/>
      <c r="AS973"/>
      <c r="AT973"/>
      <c r="AU973"/>
      <c r="AV973"/>
      <c r="AW973"/>
      <c r="AX973"/>
      <c r="AY973"/>
      <c r="AZ973"/>
      <c r="BA973"/>
      <c r="BB973"/>
      <c r="BC973"/>
      <c r="BD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s="6"/>
      <c r="FW973" s="1"/>
      <c r="FX973"/>
      <c r="FY973"/>
      <c r="FZ973"/>
      <c r="GA973"/>
      <c r="GB973"/>
      <c r="GC973"/>
      <c r="GD973"/>
      <c r="GE973"/>
      <c r="GF973"/>
      <c r="GG973"/>
      <c r="GH973"/>
      <c r="GI973" s="6"/>
      <c r="GJ973"/>
      <c r="GK973"/>
      <c r="GL973" s="1"/>
    </row>
    <row r="974" spans="23:194" x14ac:dyDescent="0.25">
      <c r="W974"/>
      <c r="Z974"/>
      <c r="AD974"/>
      <c r="AI974"/>
      <c r="AL974"/>
      <c r="AQ974"/>
      <c r="AR974"/>
      <c r="AS974"/>
      <c r="AT974"/>
      <c r="AU974"/>
      <c r="AV974"/>
      <c r="AW974"/>
      <c r="AX974"/>
      <c r="AY974"/>
      <c r="AZ974"/>
      <c r="BA974"/>
      <c r="BB974"/>
      <c r="BC974"/>
      <c r="BD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s="6"/>
      <c r="FW974" s="1"/>
      <c r="FX974"/>
      <c r="FY974"/>
      <c r="FZ974"/>
      <c r="GA974"/>
      <c r="GB974"/>
      <c r="GC974"/>
      <c r="GD974"/>
      <c r="GE974"/>
      <c r="GF974"/>
      <c r="GG974"/>
      <c r="GH974"/>
      <c r="GI974" s="6"/>
      <c r="GJ974"/>
      <c r="GK974"/>
      <c r="GL974" s="1"/>
    </row>
    <row r="975" spans="23:194" x14ac:dyDescent="0.25">
      <c r="W975"/>
      <c r="Z975"/>
      <c r="AD975"/>
      <c r="AI975"/>
      <c r="AL975"/>
      <c r="AQ975"/>
      <c r="AR975"/>
      <c r="AS975"/>
      <c r="AT975"/>
      <c r="AU975"/>
      <c r="AV975"/>
      <c r="AW975"/>
      <c r="AX975"/>
      <c r="AY975"/>
      <c r="AZ975"/>
      <c r="BA975"/>
      <c r="BB975"/>
      <c r="BC975"/>
      <c r="BD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s="6"/>
      <c r="FW975" s="1"/>
      <c r="FX975"/>
      <c r="FY975"/>
      <c r="FZ975"/>
      <c r="GA975"/>
      <c r="GB975"/>
      <c r="GC975"/>
      <c r="GD975"/>
      <c r="GE975"/>
      <c r="GF975"/>
      <c r="GG975"/>
      <c r="GH975"/>
      <c r="GI975" s="6"/>
      <c r="GJ975"/>
      <c r="GK975"/>
      <c r="GL975" s="1"/>
    </row>
    <row r="976" spans="23:194" x14ac:dyDescent="0.25">
      <c r="W976"/>
      <c r="Z976"/>
      <c r="AD976"/>
      <c r="AI976"/>
      <c r="AL976"/>
      <c r="AQ976"/>
      <c r="AR976"/>
      <c r="AS976"/>
      <c r="AT976"/>
      <c r="AU976"/>
      <c r="AV976"/>
      <c r="AW976"/>
      <c r="AX976"/>
      <c r="AY976"/>
      <c r="AZ976"/>
      <c r="BA976"/>
      <c r="BB976"/>
      <c r="BC976"/>
      <c r="BD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s="6"/>
      <c r="FW976" s="1"/>
      <c r="FX976"/>
      <c r="FY976"/>
      <c r="FZ976"/>
      <c r="GA976"/>
      <c r="GB976"/>
      <c r="GC976"/>
      <c r="GD976"/>
      <c r="GE976"/>
      <c r="GF976"/>
      <c r="GG976"/>
      <c r="GH976"/>
      <c r="GI976" s="6"/>
      <c r="GJ976"/>
      <c r="GK976"/>
      <c r="GL976" s="1"/>
    </row>
    <row r="977" spans="23:194" x14ac:dyDescent="0.25">
      <c r="W977"/>
      <c r="Z977"/>
      <c r="AD977"/>
      <c r="AI977"/>
      <c r="AL977"/>
      <c r="AQ977"/>
      <c r="AR977"/>
      <c r="AS977"/>
      <c r="AT977"/>
      <c r="AU977"/>
      <c r="AV977"/>
      <c r="AW977"/>
      <c r="AX977"/>
      <c r="AY977"/>
      <c r="AZ977"/>
      <c r="BA977"/>
      <c r="BB977"/>
      <c r="BC977"/>
      <c r="BD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s="6"/>
      <c r="FW977" s="1"/>
      <c r="FX977"/>
      <c r="FY977"/>
      <c r="FZ977"/>
      <c r="GA977"/>
      <c r="GB977"/>
      <c r="GC977"/>
      <c r="GD977"/>
      <c r="GE977"/>
      <c r="GF977"/>
      <c r="GG977"/>
      <c r="GH977"/>
      <c r="GI977" s="6"/>
      <c r="GJ977"/>
      <c r="GK977"/>
      <c r="GL977" s="1"/>
    </row>
    <row r="978" spans="23:194" x14ac:dyDescent="0.25">
      <c r="W978"/>
      <c r="Z978"/>
      <c r="AD978"/>
      <c r="AI978"/>
      <c r="AL978"/>
      <c r="AQ978"/>
      <c r="AR978"/>
      <c r="AS978"/>
      <c r="AT978"/>
      <c r="AU978"/>
      <c r="AV978"/>
      <c r="AW978"/>
      <c r="AX978"/>
      <c r="AY978"/>
      <c r="AZ978"/>
      <c r="BA978"/>
      <c r="BB978"/>
      <c r="BC978"/>
      <c r="BD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s="6"/>
      <c r="FW978" s="1"/>
      <c r="FX978"/>
      <c r="FY978"/>
      <c r="FZ978"/>
      <c r="GA978"/>
      <c r="GB978"/>
      <c r="GC978"/>
      <c r="GD978"/>
      <c r="GE978"/>
      <c r="GF978"/>
      <c r="GG978"/>
      <c r="GH978"/>
      <c r="GI978" s="6"/>
      <c r="GJ978"/>
      <c r="GK978"/>
      <c r="GL978" s="1"/>
    </row>
    <row r="979" spans="23:194" x14ac:dyDescent="0.25">
      <c r="W979"/>
      <c r="Z979"/>
      <c r="AD979"/>
      <c r="AI979"/>
      <c r="AL979"/>
      <c r="AQ979"/>
      <c r="AR979"/>
      <c r="AS979"/>
      <c r="AT979"/>
      <c r="AU979"/>
      <c r="AV979"/>
      <c r="AW979"/>
      <c r="AX979"/>
      <c r="AY979"/>
      <c r="AZ979"/>
      <c r="BA979"/>
      <c r="BB979"/>
      <c r="BC979"/>
      <c r="BD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s="6"/>
      <c r="FW979" s="1"/>
      <c r="FX979"/>
      <c r="FY979"/>
      <c r="FZ979"/>
      <c r="GA979"/>
      <c r="GB979"/>
      <c r="GC979"/>
      <c r="GD979"/>
      <c r="GE979"/>
      <c r="GF979"/>
      <c r="GG979"/>
      <c r="GH979"/>
      <c r="GI979" s="6"/>
      <c r="GJ979"/>
      <c r="GK979"/>
      <c r="GL979" s="1"/>
    </row>
    <row r="980" spans="23:194" x14ac:dyDescent="0.25">
      <c r="W980"/>
      <c r="Z980"/>
      <c r="AD980"/>
      <c r="AI980"/>
      <c r="AL980"/>
      <c r="AQ980"/>
      <c r="AR980"/>
      <c r="AS980"/>
      <c r="AT980"/>
      <c r="AU980"/>
      <c r="AV980"/>
      <c r="AW980"/>
      <c r="AX980"/>
      <c r="AY980"/>
      <c r="AZ980"/>
      <c r="BA980"/>
      <c r="BB980"/>
      <c r="BC980"/>
      <c r="BD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s="6"/>
      <c r="FW980" s="1"/>
      <c r="FX980"/>
      <c r="FY980"/>
      <c r="FZ980"/>
      <c r="GA980"/>
      <c r="GB980"/>
      <c r="GC980"/>
      <c r="GD980"/>
      <c r="GE980"/>
      <c r="GF980"/>
      <c r="GG980"/>
      <c r="GH980"/>
      <c r="GI980" s="6"/>
      <c r="GJ980"/>
      <c r="GK980"/>
      <c r="GL980" s="1"/>
    </row>
    <row r="981" spans="23:194" x14ac:dyDescent="0.25">
      <c r="W981"/>
      <c r="Z981"/>
      <c r="AD981"/>
      <c r="AI981"/>
      <c r="AL981"/>
      <c r="AQ981"/>
      <c r="AR981"/>
      <c r="AS981"/>
      <c r="AT981"/>
      <c r="AU981"/>
      <c r="AV981"/>
      <c r="AW981"/>
      <c r="AX981"/>
      <c r="AY981"/>
      <c r="AZ981"/>
      <c r="BA981"/>
      <c r="BB981"/>
      <c r="BC981"/>
      <c r="BD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s="6"/>
      <c r="FW981" s="1"/>
      <c r="FX981"/>
      <c r="FY981"/>
      <c r="FZ981"/>
      <c r="GA981"/>
      <c r="GB981"/>
      <c r="GC981"/>
      <c r="GD981"/>
      <c r="GE981"/>
      <c r="GF981"/>
      <c r="GG981"/>
      <c r="GH981"/>
      <c r="GI981" s="6"/>
      <c r="GJ981"/>
      <c r="GK981"/>
      <c r="GL981" s="1"/>
    </row>
    <row r="982" spans="23:194" x14ac:dyDescent="0.25">
      <c r="W982"/>
      <c r="Z982"/>
      <c r="AD982"/>
      <c r="AI982"/>
      <c r="AL982"/>
      <c r="AQ982"/>
      <c r="AR982"/>
      <c r="AS982"/>
      <c r="AT982"/>
      <c r="AU982"/>
      <c r="AV982"/>
      <c r="AW982"/>
      <c r="AX982"/>
      <c r="AY982"/>
      <c r="AZ982"/>
      <c r="BA982"/>
      <c r="BB982"/>
      <c r="BC982"/>
      <c r="BD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s="6"/>
      <c r="FW982" s="1"/>
      <c r="FX982"/>
      <c r="FY982"/>
      <c r="FZ982"/>
      <c r="GA982"/>
      <c r="GB982"/>
      <c r="GC982"/>
      <c r="GD982"/>
      <c r="GE982"/>
      <c r="GF982"/>
      <c r="GG982"/>
      <c r="GH982"/>
      <c r="GI982" s="6"/>
      <c r="GJ982"/>
      <c r="GK982"/>
      <c r="GL982" s="1"/>
    </row>
    <row r="983" spans="23:194" x14ac:dyDescent="0.25">
      <c r="W983"/>
      <c r="Z983"/>
      <c r="AD983"/>
      <c r="AI983"/>
      <c r="AL983"/>
      <c r="AQ983"/>
      <c r="AR983"/>
      <c r="AS983"/>
      <c r="AT983"/>
      <c r="AU983"/>
      <c r="AV983"/>
      <c r="AW983"/>
      <c r="AX983"/>
      <c r="AY983"/>
      <c r="AZ983"/>
      <c r="BA983"/>
      <c r="BB983"/>
      <c r="BC983"/>
      <c r="BD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s="6"/>
      <c r="FW983" s="1"/>
      <c r="FX983"/>
      <c r="FY983"/>
      <c r="FZ983"/>
      <c r="GA983"/>
      <c r="GB983"/>
      <c r="GC983"/>
      <c r="GD983"/>
      <c r="GE983"/>
      <c r="GF983"/>
      <c r="GG983"/>
      <c r="GH983"/>
      <c r="GI983" s="6"/>
      <c r="GJ983"/>
      <c r="GK983"/>
      <c r="GL983" s="1"/>
    </row>
    <row r="984" spans="23:194" x14ac:dyDescent="0.25">
      <c r="W984"/>
      <c r="Z984"/>
      <c r="AD984"/>
      <c r="AI984"/>
      <c r="AL984"/>
      <c r="AQ984"/>
      <c r="AR984"/>
      <c r="AS984"/>
      <c r="AT984"/>
      <c r="AU984"/>
      <c r="AV984"/>
      <c r="AW984"/>
      <c r="AX984"/>
      <c r="AY984"/>
      <c r="AZ984"/>
      <c r="BA984"/>
      <c r="BB984"/>
      <c r="BC984"/>
      <c r="BD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s="6"/>
      <c r="FW984" s="1"/>
      <c r="FX984"/>
      <c r="FY984"/>
      <c r="FZ984"/>
      <c r="GA984"/>
      <c r="GB984"/>
      <c r="GC984"/>
      <c r="GD984"/>
      <c r="GE984"/>
      <c r="GF984"/>
      <c r="GG984"/>
      <c r="GH984"/>
      <c r="GI984" s="6"/>
      <c r="GJ984"/>
      <c r="GK984"/>
      <c r="GL984" s="1"/>
    </row>
    <row r="985" spans="23:194" x14ac:dyDescent="0.25">
      <c r="W985"/>
      <c r="Z985"/>
      <c r="AD985"/>
      <c r="AI985"/>
      <c r="AL985"/>
      <c r="AQ985"/>
      <c r="AR985"/>
      <c r="AS985"/>
      <c r="AT985"/>
      <c r="AU985"/>
      <c r="AV985"/>
      <c r="AW985"/>
      <c r="AX985"/>
      <c r="AY985"/>
      <c r="AZ985"/>
      <c r="BA985"/>
      <c r="BB985"/>
      <c r="BC985"/>
      <c r="BD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s="6"/>
      <c r="FW985" s="1"/>
      <c r="FX985"/>
      <c r="FY985"/>
      <c r="FZ985"/>
      <c r="GA985"/>
      <c r="GB985"/>
      <c r="GC985"/>
      <c r="GD985"/>
      <c r="GE985"/>
      <c r="GF985"/>
      <c r="GG985"/>
      <c r="GH985"/>
      <c r="GI985" s="6"/>
      <c r="GJ985"/>
      <c r="GK985"/>
      <c r="GL985" s="1"/>
    </row>
    <row r="986" spans="23:194" x14ac:dyDescent="0.25">
      <c r="W986"/>
      <c r="Z986"/>
      <c r="AD986"/>
      <c r="AI986"/>
      <c r="AL986"/>
      <c r="AQ986"/>
      <c r="AR986"/>
      <c r="AS986"/>
      <c r="AT986"/>
      <c r="AU986"/>
      <c r="AV986"/>
      <c r="AW986"/>
      <c r="AX986"/>
      <c r="AY986"/>
      <c r="AZ986"/>
      <c r="BA986"/>
      <c r="BB986"/>
      <c r="BC986"/>
      <c r="BD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s="6"/>
      <c r="FW986" s="1"/>
      <c r="FX986"/>
      <c r="FY986"/>
      <c r="FZ986"/>
      <c r="GA986"/>
      <c r="GB986"/>
      <c r="GC986"/>
      <c r="GD986"/>
      <c r="GE986"/>
      <c r="GF986"/>
      <c r="GG986"/>
      <c r="GH986"/>
      <c r="GI986" s="6"/>
      <c r="GJ986"/>
      <c r="GK986"/>
      <c r="GL986" s="1"/>
    </row>
    <row r="987" spans="23:194" x14ac:dyDescent="0.25">
      <c r="W987"/>
      <c r="Z987"/>
      <c r="AD987"/>
      <c r="AI987"/>
      <c r="AL987"/>
      <c r="AQ987"/>
      <c r="AR987"/>
      <c r="AS987"/>
      <c r="AT987"/>
      <c r="AU987"/>
      <c r="AV987"/>
      <c r="AW987"/>
      <c r="AX987"/>
      <c r="AY987"/>
      <c r="AZ987"/>
      <c r="BA987"/>
      <c r="BB987"/>
      <c r="BC987"/>
      <c r="BD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s="6"/>
      <c r="FW987" s="1"/>
      <c r="FX987"/>
      <c r="FY987"/>
      <c r="FZ987"/>
      <c r="GA987"/>
      <c r="GB987"/>
      <c r="GC987"/>
      <c r="GD987"/>
      <c r="GE987"/>
      <c r="GF987"/>
      <c r="GG987"/>
      <c r="GH987"/>
      <c r="GI987" s="6"/>
      <c r="GJ987"/>
      <c r="GK987"/>
      <c r="GL987" s="1"/>
    </row>
    <row r="988" spans="23:194" x14ac:dyDescent="0.25">
      <c r="W988"/>
      <c r="Z988"/>
      <c r="AD988"/>
      <c r="AI988"/>
      <c r="AL988"/>
      <c r="AQ988"/>
      <c r="AR988"/>
      <c r="AS988"/>
      <c r="AT988"/>
      <c r="AU988"/>
      <c r="AV988"/>
      <c r="AW988"/>
      <c r="AX988"/>
      <c r="AY988"/>
      <c r="AZ988"/>
      <c r="BA988"/>
      <c r="BB988"/>
      <c r="BC988"/>
      <c r="BD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s="6"/>
      <c r="FW988" s="1"/>
      <c r="FX988"/>
      <c r="FY988"/>
      <c r="FZ988"/>
      <c r="GA988"/>
      <c r="GB988"/>
      <c r="GC988"/>
      <c r="GD988"/>
      <c r="GE988"/>
      <c r="GF988"/>
      <c r="GG988"/>
      <c r="GH988"/>
      <c r="GI988" s="6"/>
      <c r="GJ988"/>
      <c r="GK988"/>
      <c r="GL988" s="1"/>
    </row>
    <row r="989" spans="23:194" x14ac:dyDescent="0.25">
      <c r="W989"/>
      <c r="Z989"/>
      <c r="AD989"/>
      <c r="AI989"/>
      <c r="AL989"/>
      <c r="AQ989"/>
      <c r="AR989"/>
      <c r="AS989"/>
      <c r="AT989"/>
      <c r="AU989"/>
      <c r="AV989"/>
      <c r="AW989"/>
      <c r="AX989"/>
      <c r="AY989"/>
      <c r="AZ989"/>
      <c r="BA989"/>
      <c r="BB989"/>
      <c r="BC989"/>
      <c r="BD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s="6"/>
      <c r="FW989" s="1"/>
      <c r="FX989"/>
      <c r="FY989"/>
      <c r="FZ989"/>
      <c r="GA989"/>
      <c r="GB989"/>
      <c r="GC989"/>
      <c r="GD989"/>
      <c r="GE989"/>
      <c r="GF989"/>
      <c r="GG989"/>
      <c r="GH989"/>
      <c r="GI989" s="6"/>
      <c r="GJ989"/>
      <c r="GK989"/>
      <c r="GL989" s="1"/>
    </row>
    <row r="990" spans="23:194" x14ac:dyDescent="0.25">
      <c r="W990"/>
      <c r="Z990"/>
      <c r="AD990"/>
      <c r="AI990"/>
      <c r="AL990"/>
      <c r="AQ990"/>
      <c r="AR990"/>
      <c r="AS990"/>
      <c r="AT990"/>
      <c r="AU990"/>
      <c r="AV990"/>
      <c r="AW990"/>
      <c r="AX990"/>
      <c r="AY990"/>
      <c r="AZ990"/>
      <c r="BA990"/>
      <c r="BB990"/>
      <c r="BC990"/>
      <c r="BD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s="6"/>
      <c r="FW990" s="1"/>
      <c r="FX990"/>
      <c r="FY990"/>
      <c r="FZ990"/>
      <c r="GA990"/>
      <c r="GB990"/>
      <c r="GC990"/>
      <c r="GD990"/>
      <c r="GE990"/>
      <c r="GF990"/>
      <c r="GG990"/>
      <c r="GH990"/>
      <c r="GI990" s="6"/>
      <c r="GJ990"/>
      <c r="GK990"/>
      <c r="GL990" s="1"/>
    </row>
    <row r="991" spans="23:194" x14ac:dyDescent="0.25">
      <c r="W991"/>
      <c r="Z991"/>
      <c r="AD991"/>
      <c r="AI991"/>
      <c r="AL991"/>
      <c r="AQ991"/>
      <c r="AR991"/>
      <c r="AS991"/>
      <c r="AT991"/>
      <c r="AU991"/>
      <c r="AV991"/>
      <c r="AW991"/>
      <c r="AX991"/>
      <c r="AY991"/>
      <c r="AZ991"/>
      <c r="BA991"/>
      <c r="BB991"/>
      <c r="BC991"/>
      <c r="BD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s="6"/>
      <c r="FW991" s="1"/>
      <c r="FX991"/>
      <c r="FY991"/>
      <c r="FZ991"/>
      <c r="GA991"/>
      <c r="GB991"/>
      <c r="GC991"/>
      <c r="GD991"/>
      <c r="GE991"/>
      <c r="GF991"/>
      <c r="GG991"/>
      <c r="GH991"/>
      <c r="GI991" s="6"/>
      <c r="GJ991"/>
      <c r="GK991"/>
      <c r="GL991" s="1"/>
    </row>
    <row r="992" spans="23:194" x14ac:dyDescent="0.25">
      <c r="W992"/>
      <c r="Z992"/>
      <c r="AD992"/>
      <c r="AI992"/>
      <c r="AL992"/>
      <c r="AQ992"/>
      <c r="AR992"/>
      <c r="AS992"/>
      <c r="AT992"/>
      <c r="AU992"/>
      <c r="AV992"/>
      <c r="AW992"/>
      <c r="AX992"/>
      <c r="AY992"/>
      <c r="AZ992"/>
      <c r="BA992"/>
      <c r="BB992"/>
      <c r="BC992"/>
      <c r="BD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s="6"/>
      <c r="FW992" s="1"/>
      <c r="FX992"/>
      <c r="FY992"/>
      <c r="FZ992"/>
      <c r="GA992"/>
      <c r="GB992"/>
      <c r="GC992"/>
      <c r="GD992"/>
      <c r="GE992"/>
      <c r="GF992"/>
      <c r="GG992"/>
      <c r="GH992"/>
      <c r="GI992" s="6"/>
      <c r="GJ992"/>
      <c r="GK992"/>
      <c r="GL992" s="1"/>
    </row>
    <row r="993" spans="23:194" x14ac:dyDescent="0.25">
      <c r="W993"/>
      <c r="Z993"/>
      <c r="AD993"/>
      <c r="AI993"/>
      <c r="AL993"/>
      <c r="AQ993"/>
      <c r="AR993"/>
      <c r="AS993"/>
      <c r="AT993"/>
      <c r="AU993"/>
      <c r="AV993"/>
      <c r="AW993"/>
      <c r="AX993"/>
      <c r="AY993"/>
      <c r="AZ993"/>
      <c r="BA993"/>
      <c r="BB993"/>
      <c r="BC993"/>
      <c r="BD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s="6"/>
      <c r="FW993" s="1"/>
      <c r="FX993"/>
      <c r="FY993"/>
      <c r="FZ993"/>
      <c r="GA993"/>
      <c r="GB993"/>
      <c r="GC993"/>
      <c r="GD993"/>
      <c r="GE993"/>
      <c r="GF993"/>
      <c r="GG993"/>
      <c r="GH993"/>
      <c r="GI993" s="6"/>
      <c r="GJ993"/>
      <c r="GK993"/>
      <c r="GL993" s="1"/>
    </row>
    <row r="994" spans="23:194" x14ac:dyDescent="0.25">
      <c r="W994"/>
      <c r="Z994"/>
      <c r="AD994"/>
      <c r="AI994"/>
      <c r="AL994"/>
      <c r="AQ994"/>
      <c r="AR994"/>
      <c r="AS994"/>
      <c r="AT994"/>
      <c r="AU994"/>
      <c r="AV994"/>
      <c r="AW994"/>
      <c r="AX994"/>
      <c r="AY994"/>
      <c r="AZ994"/>
      <c r="BA994"/>
      <c r="BB994"/>
      <c r="BC994"/>
      <c r="BD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s="6"/>
      <c r="FW994" s="1"/>
      <c r="FX994"/>
      <c r="FY994"/>
      <c r="FZ994"/>
      <c r="GA994"/>
      <c r="GB994"/>
      <c r="GC994"/>
      <c r="GD994"/>
      <c r="GE994"/>
      <c r="GF994"/>
      <c r="GG994"/>
      <c r="GH994"/>
      <c r="GI994" s="6"/>
      <c r="GJ994"/>
      <c r="GK994"/>
      <c r="GL994" s="1"/>
    </row>
    <row r="995" spans="23:194" x14ac:dyDescent="0.25">
      <c r="W995"/>
      <c r="Z995"/>
      <c r="AD995"/>
      <c r="AI995"/>
      <c r="AL995"/>
      <c r="AQ995"/>
      <c r="AR995"/>
      <c r="AS995"/>
      <c r="AT995"/>
      <c r="AU995"/>
      <c r="AV995"/>
      <c r="AW995"/>
      <c r="AX995"/>
      <c r="AY995"/>
      <c r="AZ995"/>
      <c r="BA995"/>
      <c r="BB995"/>
      <c r="BC995"/>
      <c r="BD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s="6"/>
      <c r="FW995" s="1"/>
      <c r="FX995"/>
      <c r="FY995"/>
      <c r="FZ995"/>
      <c r="GA995"/>
      <c r="GB995"/>
      <c r="GC995"/>
      <c r="GD995"/>
      <c r="GE995"/>
      <c r="GF995"/>
      <c r="GG995"/>
      <c r="GH995"/>
      <c r="GI995" s="6"/>
      <c r="GJ995"/>
      <c r="GK995"/>
      <c r="GL995" s="1"/>
    </row>
    <row r="996" spans="23:194" x14ac:dyDescent="0.25">
      <c r="W996"/>
      <c r="Z996"/>
      <c r="AD996"/>
      <c r="AI996"/>
      <c r="AL996"/>
      <c r="AQ996"/>
      <c r="AR996"/>
      <c r="AS996"/>
      <c r="AT996"/>
      <c r="AU996"/>
      <c r="AV996"/>
      <c r="AW996"/>
      <c r="AX996"/>
      <c r="AY996"/>
      <c r="AZ996"/>
      <c r="BA996"/>
      <c r="BB996"/>
      <c r="BC996"/>
      <c r="BD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s="6"/>
      <c r="FW996" s="1"/>
      <c r="FX996"/>
      <c r="FY996"/>
      <c r="FZ996"/>
      <c r="GA996"/>
      <c r="GB996"/>
      <c r="GC996"/>
      <c r="GD996"/>
      <c r="GE996"/>
      <c r="GF996"/>
      <c r="GG996"/>
      <c r="GH996"/>
      <c r="GI996" s="6"/>
      <c r="GJ996"/>
      <c r="GK996"/>
      <c r="GL996" s="1"/>
    </row>
    <row r="997" spans="23:194" x14ac:dyDescent="0.25">
      <c r="W997"/>
      <c r="Z997"/>
      <c r="AD997"/>
      <c r="AI997"/>
      <c r="AL997"/>
      <c r="AQ997"/>
      <c r="AR997"/>
      <c r="AS997"/>
      <c r="AT997"/>
      <c r="AU997"/>
      <c r="AV997"/>
      <c r="AW997"/>
      <c r="AX997"/>
      <c r="AY997"/>
      <c r="AZ997"/>
      <c r="BA997"/>
      <c r="BB997"/>
      <c r="BC997"/>
      <c r="BD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s="6"/>
      <c r="FW997" s="1"/>
      <c r="FX997"/>
      <c r="FY997"/>
      <c r="FZ997"/>
      <c r="GA997"/>
      <c r="GB997"/>
      <c r="GC997"/>
      <c r="GD997"/>
      <c r="GE997"/>
      <c r="GF997"/>
      <c r="GG997"/>
      <c r="GH997"/>
      <c r="GI997" s="6"/>
      <c r="GJ997"/>
      <c r="GK997"/>
      <c r="GL997" s="1"/>
    </row>
    <row r="998" spans="23:194" x14ac:dyDescent="0.25">
      <c r="W998"/>
      <c r="Z998"/>
      <c r="AD998"/>
      <c r="AI998"/>
      <c r="AL998"/>
      <c r="AQ998"/>
      <c r="AR998"/>
      <c r="AS998"/>
      <c r="AT998"/>
      <c r="AU998"/>
      <c r="AV998"/>
      <c r="AW998"/>
      <c r="AX998"/>
      <c r="AY998"/>
      <c r="AZ998"/>
      <c r="BA998"/>
      <c r="BB998"/>
      <c r="BC998"/>
      <c r="BD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s="6"/>
      <c r="FW998" s="1"/>
      <c r="FX998"/>
      <c r="FY998"/>
      <c r="FZ998"/>
      <c r="GA998"/>
      <c r="GB998"/>
      <c r="GC998"/>
      <c r="GD998"/>
      <c r="GE998"/>
      <c r="GF998"/>
      <c r="GG998"/>
      <c r="GH998"/>
      <c r="GI998" s="6"/>
      <c r="GJ998"/>
      <c r="GK998"/>
      <c r="GL998" s="1"/>
    </row>
    <row r="999" spans="23:194" x14ac:dyDescent="0.25">
      <c r="W999"/>
      <c r="Z999"/>
      <c r="AD999"/>
      <c r="AI999"/>
      <c r="AL999"/>
      <c r="AQ999"/>
      <c r="AR999"/>
      <c r="AS999"/>
      <c r="AT999"/>
      <c r="AU999"/>
      <c r="AV999"/>
      <c r="AW999"/>
      <c r="AX999"/>
      <c r="AY999"/>
      <c r="AZ999"/>
      <c r="BA999"/>
      <c r="BB999"/>
      <c r="BC999"/>
      <c r="BD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s="6"/>
      <c r="FW999" s="1"/>
      <c r="FX999"/>
      <c r="FY999"/>
      <c r="FZ999"/>
      <c r="GA999"/>
      <c r="GB999"/>
      <c r="GC999"/>
      <c r="GD999"/>
      <c r="GE999"/>
      <c r="GF999"/>
      <c r="GG999"/>
      <c r="GH999"/>
      <c r="GI999" s="6"/>
      <c r="GJ999"/>
      <c r="GK999"/>
      <c r="GL999" s="1"/>
    </row>
    <row r="1000" spans="23:194" x14ac:dyDescent="0.25">
      <c r="W1000"/>
      <c r="Z1000"/>
      <c r="AD1000"/>
      <c r="AI1000"/>
      <c r="AL1000"/>
      <c r="AQ1000"/>
      <c r="AR1000"/>
      <c r="AS1000"/>
      <c r="AT1000"/>
      <c r="AU1000"/>
      <c r="AV1000"/>
      <c r="AW1000"/>
      <c r="AX1000"/>
      <c r="AY1000"/>
      <c r="AZ1000"/>
      <c r="BA1000"/>
      <c r="BB1000"/>
      <c r="BC1000"/>
      <c r="BD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s="6"/>
      <c r="FW1000" s="1"/>
      <c r="FX1000"/>
      <c r="FY1000"/>
      <c r="FZ1000"/>
      <c r="GA1000"/>
      <c r="GB1000"/>
      <c r="GC1000"/>
      <c r="GD1000"/>
      <c r="GE1000"/>
      <c r="GF1000"/>
      <c r="GG1000"/>
      <c r="GH1000"/>
      <c r="GI1000" s="6"/>
      <c r="GJ1000"/>
      <c r="GK1000"/>
      <c r="GL1000" s="1"/>
    </row>
    <row r="1001" spans="23:194" x14ac:dyDescent="0.25">
      <c r="W1001"/>
      <c r="Z1001"/>
      <c r="AD1001"/>
      <c r="AI1001"/>
      <c r="AL1001"/>
      <c r="AQ1001"/>
      <c r="AR1001"/>
      <c r="AS1001"/>
      <c r="AT1001"/>
      <c r="AU1001"/>
      <c r="AV1001"/>
      <c r="AW1001"/>
      <c r="AX1001"/>
      <c r="AY1001"/>
      <c r="AZ1001"/>
      <c r="BA1001"/>
      <c r="BB1001"/>
      <c r="BC1001"/>
      <c r="BD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s="6"/>
      <c r="FW1001" s="1"/>
      <c r="FX1001"/>
      <c r="FY1001"/>
      <c r="FZ1001"/>
      <c r="GA1001"/>
      <c r="GB1001"/>
      <c r="GC1001"/>
      <c r="GD1001"/>
      <c r="GE1001"/>
      <c r="GF1001"/>
      <c r="GG1001"/>
      <c r="GH1001"/>
      <c r="GI1001" s="6"/>
      <c r="GJ1001"/>
      <c r="GK1001"/>
      <c r="GL1001" s="1"/>
    </row>
    <row r="1002" spans="23:194" x14ac:dyDescent="0.25">
      <c r="W1002"/>
      <c r="Z1002"/>
      <c r="AD1002"/>
      <c r="AI1002"/>
      <c r="AL1002"/>
      <c r="AQ1002"/>
      <c r="AR1002"/>
      <c r="AS1002"/>
      <c r="AT1002"/>
      <c r="AU1002"/>
      <c r="AV1002"/>
      <c r="AW1002"/>
      <c r="AX1002"/>
      <c r="AY1002"/>
      <c r="AZ1002"/>
      <c r="BA1002"/>
      <c r="BB1002"/>
      <c r="BC1002"/>
      <c r="BD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s="6"/>
      <c r="FW1002" s="1"/>
      <c r="FX1002"/>
      <c r="FY1002"/>
      <c r="FZ1002"/>
      <c r="GA1002"/>
      <c r="GB1002"/>
      <c r="GC1002"/>
      <c r="GD1002"/>
      <c r="GE1002"/>
      <c r="GF1002"/>
      <c r="GG1002"/>
      <c r="GH1002"/>
      <c r="GI1002" s="6"/>
      <c r="GJ1002"/>
      <c r="GK1002"/>
      <c r="GL1002" s="1"/>
    </row>
    <row r="1003" spans="23:194" x14ac:dyDescent="0.25">
      <c r="W1003"/>
      <c r="Z1003"/>
      <c r="AD1003"/>
      <c r="AI1003"/>
      <c r="AL1003"/>
      <c r="AQ1003"/>
      <c r="AR1003"/>
      <c r="AS1003"/>
      <c r="AT1003"/>
      <c r="AU1003"/>
      <c r="AV1003"/>
      <c r="AW1003"/>
      <c r="AX1003"/>
      <c r="AY1003"/>
      <c r="AZ1003"/>
      <c r="BA1003"/>
      <c r="BB1003"/>
      <c r="BC1003"/>
      <c r="BD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s="6"/>
      <c r="FW1003" s="1"/>
      <c r="FX1003"/>
      <c r="FY1003"/>
      <c r="FZ1003"/>
      <c r="GA1003"/>
      <c r="GB1003"/>
      <c r="GC1003"/>
      <c r="GD1003"/>
      <c r="GE1003"/>
      <c r="GF1003"/>
      <c r="GG1003"/>
      <c r="GH1003"/>
      <c r="GI1003" s="6"/>
      <c r="GJ1003"/>
      <c r="GK1003"/>
      <c r="GL1003" s="1"/>
    </row>
    <row r="1004" spans="23:194" x14ac:dyDescent="0.25">
      <c r="W1004"/>
      <c r="Z1004"/>
      <c r="AD1004"/>
      <c r="AI1004"/>
      <c r="AL1004"/>
      <c r="AQ1004"/>
      <c r="AR1004"/>
      <c r="AS1004"/>
      <c r="AT1004"/>
      <c r="AU1004"/>
      <c r="AV1004"/>
      <c r="AW1004"/>
      <c r="AX1004"/>
      <c r="AY1004"/>
      <c r="AZ1004"/>
      <c r="BA1004"/>
      <c r="BB1004"/>
      <c r="BC1004"/>
      <c r="BD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s="6"/>
      <c r="FW1004" s="1"/>
      <c r="FX1004"/>
      <c r="FY1004"/>
      <c r="FZ1004"/>
      <c r="GA1004"/>
      <c r="GB1004"/>
      <c r="GC1004"/>
      <c r="GD1004"/>
      <c r="GE1004"/>
      <c r="GF1004"/>
      <c r="GG1004"/>
      <c r="GH1004"/>
      <c r="GI1004" s="6"/>
      <c r="GJ1004"/>
      <c r="GK1004"/>
      <c r="GL1004" s="1"/>
    </row>
    <row r="1005" spans="23:194" x14ac:dyDescent="0.25">
      <c r="W1005"/>
      <c r="Z1005"/>
      <c r="AD1005"/>
      <c r="AI1005"/>
      <c r="AL1005"/>
      <c r="AQ1005"/>
      <c r="AR1005"/>
      <c r="AS1005"/>
      <c r="AT1005"/>
      <c r="AU1005"/>
      <c r="AV1005"/>
      <c r="AW1005"/>
      <c r="AX1005"/>
      <c r="AY1005"/>
      <c r="AZ1005"/>
      <c r="BA1005"/>
      <c r="BB1005"/>
      <c r="BC1005"/>
      <c r="BD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s="6"/>
      <c r="FW1005" s="1"/>
      <c r="FX1005"/>
      <c r="FY1005"/>
      <c r="FZ1005"/>
      <c r="GA1005"/>
      <c r="GB1005"/>
      <c r="GC1005"/>
      <c r="GD1005"/>
      <c r="GE1005"/>
      <c r="GF1005"/>
      <c r="GG1005"/>
      <c r="GH1005"/>
      <c r="GI1005" s="6"/>
      <c r="GJ1005"/>
      <c r="GK1005"/>
      <c r="GL1005" s="1"/>
    </row>
    <row r="1006" spans="23:194" x14ac:dyDescent="0.25">
      <c r="W1006"/>
      <c r="Z1006"/>
      <c r="AD1006"/>
      <c r="AI1006"/>
      <c r="AL1006"/>
      <c r="AQ1006"/>
      <c r="AR1006"/>
      <c r="AS1006"/>
      <c r="AT1006"/>
      <c r="AU1006"/>
      <c r="AV1006"/>
      <c r="AW1006"/>
      <c r="AX1006"/>
      <c r="AY1006"/>
      <c r="AZ1006"/>
      <c r="BA1006"/>
      <c r="BB1006"/>
      <c r="BC1006"/>
      <c r="BD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s="6"/>
      <c r="FW1006" s="1"/>
      <c r="FX1006"/>
      <c r="FY1006"/>
      <c r="FZ1006"/>
      <c r="GA1006"/>
      <c r="GB1006"/>
      <c r="GC1006"/>
      <c r="GD1006"/>
      <c r="GE1006"/>
      <c r="GF1006"/>
      <c r="GG1006"/>
      <c r="GH1006"/>
      <c r="GI1006" s="6"/>
      <c r="GJ1006"/>
      <c r="GK1006"/>
      <c r="GL1006" s="1"/>
    </row>
    <row r="1007" spans="23:194" x14ac:dyDescent="0.25">
      <c r="W1007"/>
      <c r="Z1007"/>
      <c r="AD1007"/>
      <c r="AI1007"/>
      <c r="AL1007"/>
      <c r="AQ1007"/>
      <c r="AR1007"/>
      <c r="AS1007"/>
      <c r="AT1007"/>
      <c r="AU1007"/>
      <c r="AV1007"/>
      <c r="AW1007"/>
      <c r="AX1007"/>
      <c r="AY1007"/>
      <c r="AZ1007"/>
      <c r="BA1007"/>
      <c r="BB1007"/>
      <c r="BC1007"/>
      <c r="BD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s="6"/>
      <c r="FW1007" s="1"/>
      <c r="FX1007"/>
      <c r="FY1007"/>
      <c r="FZ1007"/>
      <c r="GA1007"/>
      <c r="GB1007"/>
      <c r="GC1007"/>
      <c r="GD1007"/>
      <c r="GE1007"/>
      <c r="GF1007"/>
      <c r="GG1007"/>
      <c r="GH1007"/>
      <c r="GI1007" s="6"/>
      <c r="GJ1007"/>
      <c r="GK1007"/>
      <c r="GL1007" s="1"/>
    </row>
    <row r="1008" spans="23:194" x14ac:dyDescent="0.25">
      <c r="W1008"/>
      <c r="Z1008"/>
      <c r="AD1008"/>
      <c r="AI1008"/>
      <c r="AL1008"/>
      <c r="AQ1008"/>
      <c r="AR1008"/>
      <c r="AS1008"/>
      <c r="AT1008"/>
      <c r="AU1008"/>
      <c r="AV1008"/>
      <c r="AW1008"/>
      <c r="AX1008"/>
      <c r="AY1008"/>
      <c r="AZ1008"/>
      <c r="BA1008"/>
      <c r="BB1008"/>
      <c r="BC1008"/>
      <c r="BD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s="6"/>
      <c r="FW1008" s="1"/>
      <c r="FX1008"/>
      <c r="FY1008"/>
      <c r="FZ1008"/>
      <c r="GA1008"/>
      <c r="GB1008"/>
      <c r="GC1008"/>
      <c r="GD1008"/>
      <c r="GE1008"/>
      <c r="GF1008"/>
      <c r="GG1008"/>
      <c r="GH1008"/>
      <c r="GI1008" s="6"/>
      <c r="GJ1008"/>
      <c r="GK1008"/>
      <c r="GL1008" s="1"/>
    </row>
    <row r="1009" spans="23:194" x14ac:dyDescent="0.25">
      <c r="W1009"/>
      <c r="Z1009"/>
      <c r="AD1009"/>
      <c r="AI1009"/>
      <c r="AL1009"/>
      <c r="AQ1009"/>
      <c r="AR1009"/>
      <c r="AS1009"/>
      <c r="AT1009"/>
      <c r="AU1009"/>
      <c r="AV1009"/>
      <c r="AW1009"/>
      <c r="AX1009"/>
      <c r="AY1009"/>
      <c r="AZ1009"/>
      <c r="BA1009"/>
      <c r="BB1009"/>
      <c r="BC1009"/>
      <c r="BD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s="6"/>
      <c r="FW1009" s="1"/>
      <c r="FX1009"/>
      <c r="FY1009"/>
      <c r="FZ1009"/>
      <c r="GA1009"/>
      <c r="GB1009"/>
      <c r="GC1009"/>
      <c r="GD1009"/>
      <c r="GE1009"/>
      <c r="GF1009"/>
      <c r="GG1009"/>
      <c r="GH1009"/>
      <c r="GI1009" s="6"/>
      <c r="GJ1009"/>
      <c r="GK1009"/>
      <c r="GL1009" s="1"/>
    </row>
    <row r="1010" spans="23:194" x14ac:dyDescent="0.25">
      <c r="W1010"/>
      <c r="Z1010"/>
      <c r="AD1010"/>
      <c r="AI1010"/>
      <c r="AL1010"/>
      <c r="AQ1010"/>
      <c r="AR1010"/>
      <c r="AS1010"/>
      <c r="AT1010"/>
      <c r="AU1010"/>
      <c r="AV1010"/>
      <c r="AW1010"/>
      <c r="AX1010"/>
      <c r="AY1010"/>
      <c r="AZ1010"/>
      <c r="BA1010"/>
      <c r="BB1010"/>
      <c r="BC1010"/>
      <c r="BD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s="6"/>
      <c r="FW1010" s="1"/>
      <c r="FX1010"/>
      <c r="FY1010"/>
      <c r="FZ1010"/>
      <c r="GA1010"/>
      <c r="GB1010"/>
      <c r="GC1010"/>
      <c r="GD1010"/>
      <c r="GE1010"/>
      <c r="GF1010"/>
      <c r="GG1010"/>
      <c r="GH1010"/>
      <c r="GI1010" s="6"/>
      <c r="GJ1010"/>
      <c r="GK1010"/>
      <c r="GL1010" s="1"/>
    </row>
    <row r="1011" spans="23:194" x14ac:dyDescent="0.25">
      <c r="W1011"/>
      <c r="Z1011"/>
      <c r="AD1011"/>
      <c r="AI1011"/>
      <c r="AL1011"/>
      <c r="AQ1011"/>
      <c r="AR1011"/>
      <c r="AS1011"/>
      <c r="AT1011"/>
      <c r="AU1011"/>
      <c r="AV1011"/>
      <c r="AW1011"/>
      <c r="AX1011"/>
      <c r="AY1011"/>
      <c r="AZ1011"/>
      <c r="BA1011"/>
      <c r="BB1011"/>
      <c r="BC1011"/>
      <c r="BD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s="6"/>
      <c r="FW1011" s="1"/>
      <c r="FX1011"/>
      <c r="FY1011"/>
      <c r="FZ1011"/>
      <c r="GA1011"/>
      <c r="GB1011"/>
      <c r="GC1011"/>
      <c r="GD1011"/>
      <c r="GE1011"/>
      <c r="GF1011"/>
      <c r="GG1011"/>
      <c r="GH1011"/>
      <c r="GI1011" s="6"/>
      <c r="GJ1011"/>
      <c r="GK1011"/>
      <c r="GL1011" s="1"/>
    </row>
    <row r="1012" spans="23:194" x14ac:dyDescent="0.25">
      <c r="W1012"/>
      <c r="Z1012"/>
      <c r="AD1012"/>
      <c r="AI1012"/>
      <c r="AL1012"/>
      <c r="AQ1012"/>
      <c r="AR1012"/>
      <c r="AS1012"/>
      <c r="AT1012"/>
      <c r="AU1012"/>
      <c r="AV1012"/>
      <c r="AW1012"/>
      <c r="AX1012"/>
      <c r="AY1012"/>
      <c r="AZ1012"/>
      <c r="BA1012"/>
      <c r="BB1012"/>
      <c r="BC1012"/>
      <c r="BD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s="6"/>
      <c r="FW1012" s="1"/>
      <c r="FX1012"/>
      <c r="FY1012"/>
      <c r="FZ1012"/>
      <c r="GA1012"/>
      <c r="GB1012"/>
      <c r="GC1012"/>
      <c r="GD1012"/>
      <c r="GE1012"/>
      <c r="GF1012"/>
      <c r="GG1012"/>
      <c r="GH1012"/>
      <c r="GI1012" s="6"/>
      <c r="GJ1012"/>
      <c r="GK1012"/>
      <c r="GL1012" s="1"/>
    </row>
    <row r="1013" spans="23:194" x14ac:dyDescent="0.25">
      <c r="W1013"/>
      <c r="Z1013"/>
      <c r="AD1013"/>
      <c r="AI1013"/>
      <c r="AL1013"/>
      <c r="AQ1013"/>
      <c r="AR1013"/>
      <c r="AS1013"/>
      <c r="AT1013"/>
      <c r="AU1013"/>
      <c r="AV1013"/>
      <c r="AW1013"/>
      <c r="AX1013"/>
      <c r="AY1013"/>
      <c r="AZ1013"/>
      <c r="BA1013"/>
      <c r="BB1013"/>
      <c r="BC1013"/>
      <c r="BD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s="6"/>
      <c r="FW1013" s="1"/>
      <c r="FX1013"/>
      <c r="FY1013"/>
      <c r="FZ1013"/>
      <c r="GA1013"/>
      <c r="GB1013"/>
      <c r="GC1013"/>
      <c r="GD1013"/>
      <c r="GE1013"/>
      <c r="GF1013"/>
      <c r="GG1013"/>
      <c r="GH1013"/>
      <c r="GI1013" s="6"/>
      <c r="GJ1013"/>
      <c r="GK1013"/>
      <c r="GL1013" s="1"/>
    </row>
    <row r="1014" spans="23:194" x14ac:dyDescent="0.25">
      <c r="W1014"/>
      <c r="Z1014"/>
      <c r="AD1014"/>
      <c r="AI1014"/>
      <c r="AL1014"/>
      <c r="AQ1014"/>
      <c r="AR1014"/>
      <c r="AS1014"/>
      <c r="AT1014"/>
      <c r="AU1014"/>
      <c r="AV1014"/>
      <c r="AW1014"/>
      <c r="AX1014"/>
      <c r="AY1014"/>
      <c r="AZ1014"/>
      <c r="BA1014"/>
      <c r="BB1014"/>
      <c r="BC1014"/>
      <c r="BD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s="6"/>
      <c r="FW1014" s="1"/>
      <c r="FX1014"/>
      <c r="FY1014"/>
      <c r="FZ1014"/>
      <c r="GA1014"/>
      <c r="GB1014"/>
      <c r="GC1014"/>
      <c r="GD1014"/>
      <c r="GE1014"/>
      <c r="GF1014"/>
      <c r="GG1014"/>
      <c r="GH1014"/>
      <c r="GI1014" s="6"/>
      <c r="GJ1014"/>
      <c r="GK1014"/>
      <c r="GL1014" s="1"/>
    </row>
    <row r="1015" spans="23:194" x14ac:dyDescent="0.25">
      <c r="W1015"/>
      <c r="Z1015"/>
      <c r="AD1015"/>
      <c r="AI1015"/>
      <c r="AL1015"/>
      <c r="AQ1015"/>
      <c r="AR1015"/>
      <c r="AS1015"/>
      <c r="AT1015"/>
      <c r="AU1015"/>
      <c r="AV1015"/>
      <c r="AW1015"/>
      <c r="AX1015"/>
      <c r="AY1015"/>
      <c r="AZ1015"/>
      <c r="BA1015"/>
      <c r="BB1015"/>
      <c r="BC1015"/>
      <c r="BD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s="6"/>
      <c r="FW1015" s="1"/>
      <c r="FX1015"/>
      <c r="FY1015"/>
      <c r="FZ1015"/>
      <c r="GA1015"/>
      <c r="GB1015"/>
      <c r="GC1015"/>
      <c r="GD1015"/>
      <c r="GE1015"/>
      <c r="GF1015"/>
      <c r="GG1015"/>
      <c r="GH1015"/>
      <c r="GI1015" s="6"/>
      <c r="GJ1015"/>
      <c r="GK1015"/>
      <c r="GL1015" s="1"/>
    </row>
    <row r="1016" spans="23:194" x14ac:dyDescent="0.25">
      <c r="W1016"/>
      <c r="Z1016"/>
      <c r="AD1016"/>
      <c r="AI1016"/>
      <c r="AL1016"/>
      <c r="AQ1016"/>
      <c r="AR1016"/>
      <c r="AS1016"/>
      <c r="AT1016"/>
      <c r="AU1016"/>
      <c r="AV1016"/>
      <c r="AW1016"/>
      <c r="AX1016"/>
      <c r="AY1016"/>
      <c r="AZ1016"/>
      <c r="BA1016"/>
      <c r="BB1016"/>
      <c r="BC1016"/>
      <c r="BD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s="6"/>
      <c r="FW1016" s="1"/>
      <c r="FX1016"/>
      <c r="FY1016"/>
      <c r="FZ1016"/>
      <c r="GA1016"/>
      <c r="GB1016"/>
      <c r="GC1016"/>
      <c r="GD1016"/>
      <c r="GE1016"/>
      <c r="GF1016"/>
      <c r="GG1016"/>
      <c r="GH1016"/>
      <c r="GI1016" s="6"/>
      <c r="GJ1016"/>
      <c r="GK1016"/>
      <c r="GL1016" s="1"/>
    </row>
  </sheetData>
  <sheetProtection algorithmName="SHA-512" hashValue="i07OdC7PPB8G8ZkVGHnaJhNYUH8zNTfdlkaHG4DkUs0D10Zk9JdBuUiN48Gobv018i9Qob7t47fAe6tLqosmDQ==" saltValue="Xwsjxe39MbJaz86vIHVGEg==" spinCount="100000" sheet="1" insertRows="0" deleteRows="0" selectLockedCells="1"/>
  <mergeCells count="19">
    <mergeCell ref="F1:W2"/>
    <mergeCell ref="AE1:AH2"/>
    <mergeCell ref="AI1:AI2"/>
    <mergeCell ref="AO1:AP2"/>
    <mergeCell ref="AM1:AN2"/>
    <mergeCell ref="X1:Z2"/>
    <mergeCell ref="A3:W3"/>
    <mergeCell ref="BG1:CN2"/>
    <mergeCell ref="AQ1:BF2"/>
    <mergeCell ref="AJ1:AL2"/>
    <mergeCell ref="AA1:AD2"/>
    <mergeCell ref="CO3:FW3"/>
    <mergeCell ref="DG1:DI1"/>
    <mergeCell ref="DJ1:DM1"/>
    <mergeCell ref="DN1:DR1"/>
    <mergeCell ref="DS1:DU1"/>
    <mergeCell ref="DV1:DY1"/>
    <mergeCell ref="FX1:GL3"/>
    <mergeCell ref="GM1:GQ3"/>
  </mergeCells>
  <conditionalFormatting sqref="X6:AH55 AJ6:AL55 AO6:AP55">
    <cfRule type="expression" dxfId="3" priority="8">
      <formula>NOT(OR(X6="",AND(X6&gt;="a",X6&lt;="e")))</formula>
    </cfRule>
  </conditionalFormatting>
  <conditionalFormatting sqref="AI6:AI55 AM6:AN55">
    <cfRule type="expression" dxfId="2" priority="1">
      <formula>NOT(OR(AI6="",ISNUMBER(AI6)))</formula>
    </cfRule>
  </conditionalFormatting>
  <dataValidations count="50">
    <dataValidation type="list" allowBlank="1" showInputMessage="1" showErrorMessage="1" sqref="J6:J55">
      <formula1>$CS$6:$CS$11</formula1>
    </dataValidation>
    <dataValidation type="list" allowBlank="1" showInputMessage="1" showErrorMessage="1" sqref="G6:G55">
      <formula1>$CP$6:$CP$8</formula1>
    </dataValidation>
    <dataValidation type="list" allowBlank="1" showInputMessage="1" showErrorMessage="1" sqref="K7:K55">
      <formula1>$CT$6</formula1>
    </dataValidation>
    <dataValidation type="list" allowBlank="1" showInputMessage="1" showErrorMessage="1" sqref="L6:L55">
      <formula1>$CU$6</formula1>
    </dataValidation>
    <dataValidation type="list" allowBlank="1" showInputMessage="1" showErrorMessage="1" sqref="T6:T55">
      <formula1>$DC$6</formula1>
    </dataValidation>
    <dataValidation type="list" allowBlank="1" showInputMessage="1" showErrorMessage="1" sqref="BG6:BG55">
      <formula1>$DZ$6:$DZ$9</formula1>
    </dataValidation>
    <dataValidation type="list" allowBlank="1" showInputMessage="1" showErrorMessage="1" sqref="BJ6:BJ55 BP6:BP55">
      <formula1>$EI$6</formula1>
    </dataValidation>
    <dataValidation type="list" allowBlank="1" showInputMessage="1" showErrorMessage="1" sqref="BK6:BK55 BQ6:BQ55">
      <formula1>$EJ$6</formula1>
    </dataValidation>
    <dataValidation type="list" allowBlank="1" showInputMessage="1" showErrorMessage="1" sqref="BL6:BL55 BR6:BR55">
      <formula1>$EK$6</formula1>
    </dataValidation>
    <dataValidation type="list" allowBlank="1" showInputMessage="1" showErrorMessage="1" sqref="BM6:BM55 BS6:BS55">
      <formula1>$EL$6</formula1>
    </dataValidation>
    <dataValidation type="list" allowBlank="1" showInputMessage="1" showErrorMessage="1" sqref="BN6:BN55 BT6:BT55">
      <formula1>$EM$6</formula1>
    </dataValidation>
    <dataValidation type="list" allowBlank="1" showInputMessage="1" showErrorMessage="1" sqref="BU6:BU55">
      <formula1>$EN$6</formula1>
    </dataValidation>
    <dataValidation type="list" allowBlank="1" showInputMessage="1" showErrorMessage="1" sqref="BV6:BV55">
      <formula1>$EO$6</formula1>
    </dataValidation>
    <dataValidation type="list" allowBlank="1" showInputMessage="1" showErrorMessage="1" sqref="BW6:BW55">
      <formula1>$EP$6</formula1>
    </dataValidation>
    <dataValidation type="list" allowBlank="1" showInputMessage="1" showErrorMessage="1" sqref="BX6:BX55">
      <formula1>$EQ$6</formula1>
    </dataValidation>
    <dataValidation type="list" allowBlank="1" showInputMessage="1" showErrorMessage="1" sqref="BZ6:BZ55">
      <formula1>$ES$6:$ES$11</formula1>
    </dataValidation>
    <dataValidation type="list" allowBlank="1" showInputMessage="1" showErrorMessage="1" sqref="CA6:CA55">
      <formula1>$ET$6:$ET$10</formula1>
    </dataValidation>
    <dataValidation type="list" allowBlank="1" showInputMessage="1" showErrorMessage="1" sqref="CB6:CB55">
      <formula1>$EU$6:$EU$12</formula1>
    </dataValidation>
    <dataValidation type="list" allowBlank="1" showInputMessage="1" showErrorMessage="1" sqref="CD6:CG55">
      <formula1>$EW$6</formula1>
    </dataValidation>
    <dataValidation type="list" allowBlank="1" showInputMessage="1" showErrorMessage="1" sqref="CH6:CH55">
      <formula1>$FA$6</formula1>
    </dataValidation>
    <dataValidation type="list" allowBlank="1" showInputMessage="1" showErrorMessage="1" sqref="CI6:CI55">
      <formula1>$FB$6</formula1>
    </dataValidation>
    <dataValidation type="list" allowBlank="1" showInputMessage="1" showErrorMessage="1" sqref="CJ6:CJ55">
      <formula1>$FC$6</formula1>
    </dataValidation>
    <dataValidation type="list" allowBlank="1" showInputMessage="1" showErrorMessage="1" sqref="CK6:CL55">
      <formula1>$FD$6</formula1>
    </dataValidation>
    <dataValidation type="list" allowBlank="1" showInputMessage="1" showErrorMessage="1" sqref="AY6:AY55">
      <formula1>$FP$6:$FP$7</formula1>
    </dataValidation>
    <dataValidation type="list" allowBlank="1" showInputMessage="1" showErrorMessage="1" sqref="BB6:BB55">
      <formula1>$FS$6:$FS$13</formula1>
    </dataValidation>
    <dataValidation type="list" allowBlank="1" showInputMessage="1" showErrorMessage="1" sqref="CC6:CC55">
      <formula1>$EV$6:$EV$14</formula1>
    </dataValidation>
    <dataValidation type="list" allowBlank="1" showInputMessage="1" showErrorMessage="1" sqref="M7:M55">
      <formula1>$CW$6</formula1>
    </dataValidation>
    <dataValidation type="list" allowBlank="1" showInputMessage="1" showErrorMessage="1" sqref="P6:P55">
      <formula1>$CY$6</formula1>
    </dataValidation>
    <dataValidation type="list" allowBlank="1" showInputMessage="1" showErrorMessage="1" sqref="Q6:Q55">
      <formula1>$CZ$6</formula1>
    </dataValidation>
    <dataValidation type="list" allowBlank="1" showInputMessage="1" showErrorMessage="1" sqref="R6:R55">
      <formula1>$DA$6</formula1>
    </dataValidation>
    <dataValidation type="list" allowBlank="1" showInputMessage="1" showErrorMessage="1" sqref="S6:S55">
      <formula1>$DB$6</formula1>
    </dataValidation>
    <dataValidation type="list" allowBlank="1" showInputMessage="1" showErrorMessage="1" sqref="BI6:BI55">
      <formula1>$EB$6</formula1>
    </dataValidation>
    <dataValidation type="list" allowBlank="1" showInputMessage="1" showErrorMessage="1" sqref="CM6:CM55">
      <formula1>$FF$6</formula1>
    </dataValidation>
    <dataValidation type="list" allowBlank="1" showInputMessage="1" showErrorMessage="1" sqref="CN6:CN55">
      <formula1>$FG$6</formula1>
    </dataValidation>
    <dataValidation type="list" allowBlank="1" showInputMessage="1" showErrorMessage="1" sqref="AQ6:AQ55">
      <formula1>$FH$6:$FH$7</formula1>
    </dataValidation>
    <dataValidation type="list" allowBlank="1" showInputMessage="1" showErrorMessage="1" sqref="AT6:AT55">
      <formula1>$FK$6:$FK$13</formula1>
    </dataValidation>
    <dataValidation type="list" allowBlank="1" showInputMessage="1" showErrorMessage="1" sqref="AU6:AU55">
      <formula1>$FL$6:$FL$7</formula1>
    </dataValidation>
    <dataValidation type="list" allowBlank="1" showInputMessage="1" showErrorMessage="1" sqref="AX6:AX55">
      <formula1>$FO$6:$FO$13</formula1>
    </dataValidation>
    <dataValidation type="list" allowBlank="1" showInputMessage="1" showErrorMessage="1" sqref="BC6:BC55">
      <formula1>$FT$6:$FT$7</formula1>
    </dataValidation>
    <dataValidation type="list" allowBlank="1" showInputMessage="1" showErrorMessage="1" sqref="BF6:BF55">
      <formula1>$FW$6:$FW$13</formula1>
    </dataValidation>
    <dataValidation type="list" allowBlank="1" showInputMessage="1" showErrorMessage="1" sqref="N6:O8 M6 N12:O55">
      <formula1>$CV$6</formula1>
    </dataValidation>
    <dataValidation type="list" allowBlank="1" showInputMessage="1" showErrorMessage="1" sqref="H6:H55">
      <formula1>$CQ$6:$CQ$10</formula1>
    </dataValidation>
    <dataValidation type="list" allowBlank="1" showInputMessage="1" showErrorMessage="1" sqref="AS6:AS55">
      <formula1>$FJ$6:$FJ$7</formula1>
    </dataValidation>
    <dataValidation type="list" allowBlank="1" showInputMessage="1" showErrorMessage="1" sqref="AW6:AW55">
      <formula1>$FN$6:$FN$7</formula1>
    </dataValidation>
    <dataValidation type="list" allowBlank="1" showInputMessage="1" showErrorMessage="1" sqref="BA6:BA55">
      <formula1>$FR$6:$FR$7</formula1>
    </dataValidation>
    <dataValidation type="list" allowBlank="1" showInputMessage="1" showErrorMessage="1" sqref="BE6:BE55">
      <formula1>$FV$6:$FV$7</formula1>
    </dataValidation>
    <dataValidation type="list" allowBlank="1" showInputMessage="1" showErrorMessage="1" sqref="I6:I55">
      <formula1>$CR$6:$CR$10</formula1>
    </dataValidation>
    <dataValidation type="list" allowBlank="1" showInputMessage="1" showErrorMessage="1" sqref="C6:C55">
      <formula1>$CO$6:$CO$7</formula1>
    </dataValidation>
    <dataValidation type="list" allowBlank="1" showInputMessage="1" sqref="K6">
      <formula1>$CT$6</formula1>
    </dataValidation>
    <dataValidation type="date" operator="greaterThan" allowBlank="1" showInputMessage="1" showErrorMessage="1" sqref="D6:D55">
      <formula1>43374</formula1>
    </dataValidation>
  </dataValidation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1353"/>
  <sheetViews>
    <sheetView zoomScaleNormal="100" workbookViewId="0">
      <pane xSplit="2" ySplit="5" topLeftCell="C48" activePane="bottomRight" state="frozen"/>
      <selection pane="topRight" activeCell="C1" sqref="C1"/>
      <selection pane="bottomLeft" activeCell="A6" sqref="A6"/>
      <selection pane="bottomRight" activeCell="A49" sqref="A49"/>
    </sheetView>
  </sheetViews>
  <sheetFormatPr defaultColWidth="13.28515625" defaultRowHeight="15" x14ac:dyDescent="0.25"/>
  <cols>
    <col min="1" max="21" width="13.28515625" customWidth="1"/>
    <col min="22" max="22" width="13.28515625" style="1" customWidth="1"/>
    <col min="23" max="27" width="13.28515625" customWidth="1"/>
    <col min="28" max="28" width="13.28515625" style="1" customWidth="1"/>
    <col min="29" max="35" width="13.28515625" customWidth="1"/>
    <col min="36" max="36" width="13.28515625" style="1" customWidth="1"/>
    <col min="37" max="45" width="13.28515625" customWidth="1"/>
    <col min="46" max="46" width="13.28515625" style="1" customWidth="1"/>
    <col min="47" max="51" width="13.28515625" customWidth="1"/>
    <col min="52" max="52" width="13.28515625" style="1" customWidth="1"/>
    <col min="53" max="55" width="13.28515625" customWidth="1"/>
    <col min="56" max="56" width="13.28515625" style="1" customWidth="1"/>
    <col min="57" max="71" width="13.28515625" style="6" customWidth="1"/>
    <col min="72" max="72" width="13.28515625" style="1" customWidth="1"/>
    <col min="73" max="105" width="13.28515625" style="6" customWidth="1"/>
    <col min="106" max="106" width="13.28515625" style="1" customWidth="1"/>
    <col min="107" max="157" width="13.28515625" style="9" hidden="1" customWidth="1"/>
    <col min="158" max="206" width="13.28515625" style="12" hidden="1" customWidth="1"/>
    <col min="207" max="207" width="13.28515625" style="11" hidden="1" customWidth="1"/>
    <col min="208" max="211" width="13.28515625" style="9" hidden="1" customWidth="1"/>
    <col min="212" max="212" width="13.28515625" style="17" customWidth="1"/>
    <col min="213" max="213" width="13.28515625" style="18" customWidth="1"/>
    <col min="214" max="217" width="13.28515625" style="9" hidden="1" customWidth="1"/>
    <col min="218" max="218" width="13.28515625" style="17" customWidth="1"/>
    <col min="219" max="219" width="13.28515625" style="18" customWidth="1"/>
    <col min="220" max="223" width="13.28515625" style="9" hidden="1" customWidth="1"/>
    <col min="224" max="224" width="13.28515625" style="17" customWidth="1"/>
    <col min="225" max="225" width="13.28515625" style="18" customWidth="1"/>
    <col min="226" max="227" width="13.28515625" style="9" hidden="1" customWidth="1"/>
    <col min="228" max="228" width="13.28515625" style="42" hidden="1" customWidth="1"/>
    <col min="229" max="229" width="13.28515625" style="12" hidden="1" customWidth="1"/>
    <col min="230" max="230" width="13.28515625" style="9" customWidth="1"/>
    <col min="231" max="231" width="13.28515625" style="11" customWidth="1"/>
    <col min="232" max="232" width="13.28515625" style="9" hidden="1" customWidth="1"/>
    <col min="233" max="233" width="13.28515625" style="17" hidden="1" customWidth="1"/>
    <col min="234" max="234" width="13.28515625" style="18" customWidth="1"/>
    <col min="239" max="239" width="33.42578125" bestFit="1" customWidth="1"/>
  </cols>
  <sheetData>
    <row r="1" spans="1:234" s="4" customFormat="1" ht="21" customHeight="1" x14ac:dyDescent="0.25">
      <c r="A1" s="7" t="s">
        <v>525</v>
      </c>
      <c r="B1" s="7"/>
      <c r="C1" s="7"/>
      <c r="D1" s="7"/>
      <c r="E1" s="7"/>
      <c r="F1" s="7"/>
      <c r="G1" s="233"/>
      <c r="H1" s="233"/>
      <c r="I1" s="233"/>
      <c r="J1" s="233"/>
      <c r="K1" s="233"/>
      <c r="L1" s="233"/>
      <c r="M1" s="233"/>
      <c r="N1" s="233"/>
      <c r="O1" s="233"/>
      <c r="P1" s="233"/>
      <c r="Q1" s="233"/>
      <c r="R1" s="233"/>
      <c r="S1" s="233"/>
      <c r="T1" s="233"/>
      <c r="U1" s="233"/>
      <c r="V1" s="234"/>
      <c r="W1" s="237" t="s">
        <v>229</v>
      </c>
      <c r="X1" s="238"/>
      <c r="Y1" s="238"/>
      <c r="Z1" s="238"/>
      <c r="AA1" s="238"/>
      <c r="AB1" s="239"/>
      <c r="AC1" s="185" t="s">
        <v>165</v>
      </c>
      <c r="AD1" s="186"/>
      <c r="AE1" s="186"/>
      <c r="AF1" s="186"/>
      <c r="AG1" s="186"/>
      <c r="AH1" s="186"/>
      <c r="AI1" s="186"/>
      <c r="AJ1" s="191"/>
      <c r="AK1" s="185" t="s">
        <v>166</v>
      </c>
      <c r="AL1" s="186"/>
      <c r="AM1" s="186"/>
      <c r="AN1" s="186"/>
      <c r="AO1" s="186"/>
      <c r="AP1" s="186"/>
      <c r="AQ1" s="186"/>
      <c r="AR1" s="186"/>
      <c r="AS1" s="241" t="s">
        <v>529</v>
      </c>
      <c r="AT1" s="241"/>
      <c r="AU1" s="238" t="s">
        <v>164</v>
      </c>
      <c r="AV1" s="238"/>
      <c r="AW1" s="238"/>
      <c r="AX1" s="238"/>
      <c r="AY1" s="238"/>
      <c r="AZ1" s="239"/>
      <c r="BA1" s="253" t="s">
        <v>528</v>
      </c>
      <c r="BB1" s="254"/>
      <c r="BC1" s="249" t="s">
        <v>531</v>
      </c>
      <c r="BD1" s="250"/>
      <c r="BE1" s="185" t="s">
        <v>523</v>
      </c>
      <c r="BF1" s="186"/>
      <c r="BG1" s="186"/>
      <c r="BH1" s="186"/>
      <c r="BI1" s="186"/>
      <c r="BJ1" s="186"/>
      <c r="BK1" s="186"/>
      <c r="BL1" s="186"/>
      <c r="BM1" s="186"/>
      <c r="BN1" s="186"/>
      <c r="BO1" s="186"/>
      <c r="BP1" s="186"/>
      <c r="BQ1" s="186"/>
      <c r="BR1" s="186"/>
      <c r="BS1" s="186"/>
      <c r="BT1" s="191"/>
      <c r="BU1" s="185" t="s">
        <v>522</v>
      </c>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9"/>
      <c r="DD1" s="19"/>
      <c r="DE1" s="19"/>
      <c r="DF1" s="19"/>
      <c r="DG1" s="19"/>
      <c r="DH1" s="19"/>
      <c r="DI1" s="19"/>
      <c r="DJ1" s="19"/>
      <c r="DK1" s="19"/>
      <c r="DL1" s="19"/>
      <c r="DM1" s="19"/>
      <c r="DN1" s="19"/>
      <c r="DO1" s="19"/>
      <c r="DP1" s="19"/>
      <c r="DQ1" s="19"/>
      <c r="DR1" s="19"/>
      <c r="DS1" s="19"/>
      <c r="DT1" s="184" t="s">
        <v>448</v>
      </c>
      <c r="DU1" s="184"/>
      <c r="DV1" s="184"/>
      <c r="DW1" s="184"/>
      <c r="DX1" s="184"/>
      <c r="DY1" s="184"/>
      <c r="DZ1" s="184" t="s">
        <v>400</v>
      </c>
      <c r="EA1" s="184"/>
      <c r="EB1" s="184"/>
      <c r="EC1" s="184"/>
      <c r="ED1" s="184"/>
      <c r="EE1" s="184"/>
      <c r="EF1" s="184"/>
      <c r="EG1" s="184"/>
      <c r="EH1" s="184" t="s">
        <v>401</v>
      </c>
      <c r="EI1" s="184"/>
      <c r="EJ1" s="184"/>
      <c r="EK1" s="184"/>
      <c r="EL1" s="184"/>
      <c r="EM1" s="184"/>
      <c r="EN1" s="184"/>
      <c r="EO1" s="184"/>
      <c r="EP1" s="184"/>
      <c r="EQ1" s="184"/>
      <c r="ER1" s="184" t="s">
        <v>402</v>
      </c>
      <c r="ES1" s="184"/>
      <c r="ET1" s="184"/>
      <c r="EU1" s="184"/>
      <c r="EV1" s="184"/>
      <c r="EW1" s="184"/>
      <c r="EX1" s="184" t="s">
        <v>403</v>
      </c>
      <c r="EY1" s="184"/>
      <c r="EZ1" s="184"/>
      <c r="FA1" s="184"/>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0"/>
      <c r="GZ1" s="19"/>
      <c r="HA1" s="19"/>
      <c r="HB1" s="19"/>
      <c r="HC1" s="19"/>
      <c r="HD1" s="257" t="s">
        <v>466</v>
      </c>
      <c r="HE1" s="257"/>
      <c r="HF1" s="257"/>
      <c r="HG1" s="257"/>
      <c r="HH1" s="257"/>
      <c r="HI1" s="257"/>
      <c r="HJ1" s="257"/>
      <c r="HK1" s="257"/>
      <c r="HL1" s="257"/>
      <c r="HM1" s="257"/>
      <c r="HN1" s="257"/>
      <c r="HO1" s="257"/>
      <c r="HP1" s="257"/>
      <c r="HQ1" s="257"/>
      <c r="HR1" s="257"/>
      <c r="HS1" s="257"/>
      <c r="HT1" s="257"/>
      <c r="HU1" s="257"/>
      <c r="HV1" s="257"/>
      <c r="HW1" s="257"/>
      <c r="HX1" s="257"/>
      <c r="HY1" s="257"/>
      <c r="HZ1" s="257"/>
    </row>
    <row r="2" spans="1:234" ht="31.5" customHeight="1" thickBot="1" x14ac:dyDescent="0.35">
      <c r="A2" s="4" t="s">
        <v>185</v>
      </c>
      <c r="F2" s="2"/>
      <c r="G2" s="235"/>
      <c r="H2" s="235"/>
      <c r="I2" s="235"/>
      <c r="J2" s="235"/>
      <c r="K2" s="235"/>
      <c r="L2" s="235"/>
      <c r="M2" s="235"/>
      <c r="N2" s="235"/>
      <c r="O2" s="235"/>
      <c r="P2" s="235"/>
      <c r="Q2" s="235"/>
      <c r="R2" s="235"/>
      <c r="S2" s="235"/>
      <c r="T2" s="235"/>
      <c r="U2" s="235"/>
      <c r="V2" s="236"/>
      <c r="W2" s="240"/>
      <c r="X2" s="235"/>
      <c r="Y2" s="235"/>
      <c r="Z2" s="235"/>
      <c r="AA2" s="235"/>
      <c r="AB2" s="236"/>
      <c r="AC2" s="212"/>
      <c r="AD2" s="213"/>
      <c r="AE2" s="213"/>
      <c r="AF2" s="213"/>
      <c r="AG2" s="213"/>
      <c r="AH2" s="213"/>
      <c r="AI2" s="213"/>
      <c r="AJ2" s="214"/>
      <c r="AK2" s="212"/>
      <c r="AL2" s="213"/>
      <c r="AM2" s="213"/>
      <c r="AN2" s="213"/>
      <c r="AO2" s="213"/>
      <c r="AP2" s="213"/>
      <c r="AQ2" s="213"/>
      <c r="AR2" s="213"/>
      <c r="AS2" s="242"/>
      <c r="AT2" s="242"/>
      <c r="AU2" s="235"/>
      <c r="AV2" s="235"/>
      <c r="AW2" s="235"/>
      <c r="AX2" s="235"/>
      <c r="AY2" s="235"/>
      <c r="AZ2" s="236"/>
      <c r="BA2" s="255"/>
      <c r="BB2" s="256"/>
      <c r="BC2" s="251"/>
      <c r="BD2" s="252"/>
      <c r="BE2" s="212"/>
      <c r="BF2" s="213"/>
      <c r="BG2" s="213"/>
      <c r="BH2" s="213"/>
      <c r="BI2" s="213"/>
      <c r="BJ2" s="213"/>
      <c r="BK2" s="213"/>
      <c r="BL2" s="213"/>
      <c r="BM2" s="213"/>
      <c r="BN2" s="213"/>
      <c r="BO2" s="213"/>
      <c r="BP2" s="213"/>
      <c r="BQ2" s="213"/>
      <c r="BR2" s="213"/>
      <c r="BS2" s="213"/>
      <c r="BT2" s="214"/>
      <c r="BU2" s="212"/>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Z2" s="9" t="s">
        <v>79</v>
      </c>
      <c r="EA2" s="9" t="s">
        <v>79</v>
      </c>
      <c r="EB2" s="9" t="s">
        <v>79</v>
      </c>
      <c r="EC2" s="9" t="s">
        <v>79</v>
      </c>
      <c r="ED2" s="9" t="s">
        <v>79</v>
      </c>
      <c r="EE2" s="9" t="s">
        <v>79</v>
      </c>
      <c r="EF2" s="9" t="s">
        <v>79</v>
      </c>
      <c r="EG2" s="9" t="s">
        <v>79</v>
      </c>
      <c r="ET2" s="10" t="s">
        <v>79</v>
      </c>
      <c r="EU2" s="10" t="s">
        <v>79</v>
      </c>
      <c r="EV2" s="9" t="s">
        <v>79</v>
      </c>
      <c r="EW2" s="9" t="s">
        <v>79</v>
      </c>
      <c r="EX2" s="10" t="s">
        <v>264</v>
      </c>
      <c r="EY2" s="10" t="s">
        <v>264</v>
      </c>
      <c r="EZ2" s="10" t="s">
        <v>79</v>
      </c>
      <c r="FA2" s="10"/>
      <c r="HD2" s="257"/>
      <c r="HE2" s="257"/>
      <c r="HF2" s="257"/>
      <c r="HG2" s="257"/>
      <c r="HH2" s="257"/>
      <c r="HI2" s="257"/>
      <c r="HJ2" s="257"/>
      <c r="HK2" s="257"/>
      <c r="HL2" s="257"/>
      <c r="HM2" s="257"/>
      <c r="HN2" s="257"/>
      <c r="HO2" s="257"/>
      <c r="HP2" s="257"/>
      <c r="HQ2" s="257"/>
      <c r="HR2" s="257"/>
      <c r="HS2" s="257"/>
      <c r="HT2" s="257"/>
      <c r="HU2" s="257"/>
      <c r="HV2" s="257"/>
      <c r="HW2" s="257"/>
      <c r="HX2" s="257"/>
      <c r="HY2" s="257"/>
      <c r="HZ2" s="257"/>
    </row>
    <row r="3" spans="1:234" ht="24" thickBot="1" x14ac:dyDescent="0.3">
      <c r="A3" s="189" t="s">
        <v>393</v>
      </c>
      <c r="B3" s="187"/>
      <c r="C3" s="187"/>
      <c r="D3" s="187"/>
      <c r="E3" s="187"/>
      <c r="F3" s="187"/>
      <c r="G3" s="187"/>
      <c r="H3" s="187"/>
      <c r="I3" s="187"/>
      <c r="J3" s="187"/>
      <c r="K3" s="187"/>
      <c r="L3" s="187"/>
      <c r="M3" s="187"/>
      <c r="N3" s="187"/>
      <c r="O3" s="187"/>
      <c r="P3" s="187"/>
      <c r="Q3" s="187"/>
      <c r="R3" s="187"/>
      <c r="S3" s="187"/>
      <c r="T3" s="187"/>
      <c r="U3" s="187"/>
      <c r="V3" s="188"/>
      <c r="W3" s="246" t="s">
        <v>392</v>
      </c>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8"/>
      <c r="DC3" s="181" t="s">
        <v>198</v>
      </c>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08" t="s">
        <v>243</v>
      </c>
      <c r="HA3" s="108"/>
      <c r="HB3" s="108"/>
      <c r="HC3" s="108"/>
      <c r="HD3" s="258"/>
      <c r="HE3" s="258"/>
      <c r="HF3" s="258"/>
      <c r="HG3" s="258"/>
      <c r="HH3" s="258"/>
      <c r="HI3" s="258"/>
      <c r="HJ3" s="258"/>
      <c r="HK3" s="258"/>
      <c r="HL3" s="258"/>
      <c r="HM3" s="258"/>
      <c r="HN3" s="258"/>
      <c r="HO3" s="258"/>
      <c r="HP3" s="258"/>
      <c r="HQ3" s="258"/>
      <c r="HR3" s="258"/>
      <c r="HS3" s="258"/>
      <c r="HT3" s="258"/>
      <c r="HU3" s="258"/>
      <c r="HV3" s="258"/>
      <c r="HW3" s="258"/>
      <c r="HX3" s="258"/>
      <c r="HY3" s="258"/>
      <c r="HZ3" s="258"/>
    </row>
    <row r="4" spans="1:234" s="3" customFormat="1" ht="115.5" thickBot="1" x14ac:dyDescent="0.25">
      <c r="A4" s="24" t="s">
        <v>33</v>
      </c>
      <c r="B4" s="24" t="s">
        <v>34</v>
      </c>
      <c r="C4" s="26" t="s">
        <v>394</v>
      </c>
      <c r="D4" s="89" t="s">
        <v>395</v>
      </c>
      <c r="E4" s="26" t="s">
        <v>396</v>
      </c>
      <c r="F4" s="24" t="s">
        <v>36</v>
      </c>
      <c r="G4" s="24" t="s">
        <v>474</v>
      </c>
      <c r="H4" s="24" t="s">
        <v>37</v>
      </c>
      <c r="I4" s="24" t="s">
        <v>38</v>
      </c>
      <c r="J4" s="26" t="s">
        <v>248</v>
      </c>
      <c r="K4" s="26" t="s">
        <v>255</v>
      </c>
      <c r="L4" s="26" t="s">
        <v>250</v>
      </c>
      <c r="M4" s="26" t="s">
        <v>249</v>
      </c>
      <c r="N4" s="26" t="s">
        <v>247</v>
      </c>
      <c r="O4" s="26" t="s">
        <v>254</v>
      </c>
      <c r="P4" s="26" t="s">
        <v>251</v>
      </c>
      <c r="Q4" s="26" t="s">
        <v>257</v>
      </c>
      <c r="R4" s="26" t="s">
        <v>252</v>
      </c>
      <c r="S4" s="26" t="s">
        <v>256</v>
      </c>
      <c r="T4" s="26" t="s">
        <v>521</v>
      </c>
      <c r="U4" s="26" t="s">
        <v>518</v>
      </c>
      <c r="V4" s="27" t="s">
        <v>519</v>
      </c>
      <c r="W4" s="51" t="s">
        <v>116</v>
      </c>
      <c r="X4" s="26" t="s">
        <v>117</v>
      </c>
      <c r="Y4" s="51" t="s">
        <v>118</v>
      </c>
      <c r="Z4" s="26" t="s">
        <v>119</v>
      </c>
      <c r="AA4" s="51" t="s">
        <v>120</v>
      </c>
      <c r="AB4" s="27" t="s">
        <v>121</v>
      </c>
      <c r="AC4" s="51" t="s">
        <v>122</v>
      </c>
      <c r="AD4" s="26" t="s">
        <v>123</v>
      </c>
      <c r="AE4" s="51" t="s">
        <v>124</v>
      </c>
      <c r="AF4" s="26" t="s">
        <v>125</v>
      </c>
      <c r="AG4" s="51" t="s">
        <v>126</v>
      </c>
      <c r="AH4" s="26" t="s">
        <v>127</v>
      </c>
      <c r="AI4" s="51" t="s">
        <v>128</v>
      </c>
      <c r="AJ4" s="27" t="s">
        <v>129</v>
      </c>
      <c r="AK4" s="51" t="s">
        <v>108</v>
      </c>
      <c r="AL4" s="26" t="s">
        <v>109</v>
      </c>
      <c r="AM4" s="51" t="s">
        <v>110</v>
      </c>
      <c r="AN4" s="26" t="s">
        <v>111</v>
      </c>
      <c r="AO4" s="51" t="s">
        <v>112</v>
      </c>
      <c r="AP4" s="26" t="s">
        <v>113</v>
      </c>
      <c r="AQ4" s="51" t="s">
        <v>114</v>
      </c>
      <c r="AR4" s="26" t="s">
        <v>115</v>
      </c>
      <c r="AS4" s="51" t="s">
        <v>439</v>
      </c>
      <c r="AT4" s="243" t="s">
        <v>440</v>
      </c>
      <c r="AU4" s="51" t="s">
        <v>130</v>
      </c>
      <c r="AV4" s="26" t="s">
        <v>131</v>
      </c>
      <c r="AW4" s="51" t="s">
        <v>133</v>
      </c>
      <c r="AX4" s="26" t="s">
        <v>132</v>
      </c>
      <c r="AY4" s="51" t="s">
        <v>134</v>
      </c>
      <c r="AZ4" s="50" t="s">
        <v>135</v>
      </c>
      <c r="BA4" s="51" t="s">
        <v>441</v>
      </c>
      <c r="BB4" s="244" t="s">
        <v>442</v>
      </c>
      <c r="BC4" s="245" t="s">
        <v>437</v>
      </c>
      <c r="BD4" s="244" t="s">
        <v>438</v>
      </c>
      <c r="BE4" s="51" t="s">
        <v>194</v>
      </c>
      <c r="BF4" s="51" t="s">
        <v>276</v>
      </c>
      <c r="BG4" s="51" t="s">
        <v>334</v>
      </c>
      <c r="BH4" s="51" t="s">
        <v>190</v>
      </c>
      <c r="BI4" s="26" t="s">
        <v>195</v>
      </c>
      <c r="BJ4" s="26" t="s">
        <v>336</v>
      </c>
      <c r="BK4" s="26" t="s">
        <v>337</v>
      </c>
      <c r="BL4" s="26" t="s">
        <v>191</v>
      </c>
      <c r="BM4" s="51" t="s">
        <v>196</v>
      </c>
      <c r="BN4" s="51" t="s">
        <v>338</v>
      </c>
      <c r="BO4" s="51" t="s">
        <v>339</v>
      </c>
      <c r="BP4" s="51" t="s">
        <v>192</v>
      </c>
      <c r="BQ4" s="26" t="s">
        <v>197</v>
      </c>
      <c r="BR4" s="154" t="s">
        <v>340</v>
      </c>
      <c r="BS4" s="154" t="s">
        <v>341</v>
      </c>
      <c r="BT4" s="27" t="s">
        <v>193</v>
      </c>
      <c r="BU4" s="26" t="s">
        <v>515</v>
      </c>
      <c r="BV4" s="51" t="s">
        <v>517</v>
      </c>
      <c r="BW4" s="26" t="s">
        <v>287</v>
      </c>
      <c r="BX4" s="26" t="s">
        <v>288</v>
      </c>
      <c r="BY4" s="26" t="s">
        <v>289</v>
      </c>
      <c r="BZ4" s="26" t="s">
        <v>328</v>
      </c>
      <c r="CA4" s="26" t="s">
        <v>329</v>
      </c>
      <c r="CB4" s="26" t="s">
        <v>290</v>
      </c>
      <c r="CC4" s="26" t="s">
        <v>291</v>
      </c>
      <c r="CD4" s="51" t="s">
        <v>232</v>
      </c>
      <c r="CE4" s="51" t="s">
        <v>233</v>
      </c>
      <c r="CF4" s="51" t="s">
        <v>234</v>
      </c>
      <c r="CG4" s="51" t="s">
        <v>333</v>
      </c>
      <c r="CH4" s="51" t="s">
        <v>235</v>
      </c>
      <c r="CI4" s="51" t="s">
        <v>236</v>
      </c>
      <c r="CJ4" s="51" t="s">
        <v>269</v>
      </c>
      <c r="CK4" s="51" t="s">
        <v>237</v>
      </c>
      <c r="CL4" s="51" t="s">
        <v>238</v>
      </c>
      <c r="CM4" s="51" t="s">
        <v>239</v>
      </c>
      <c r="CN4" s="26" t="s">
        <v>270</v>
      </c>
      <c r="CO4" s="51" t="s">
        <v>187</v>
      </c>
      <c r="CP4" s="26" t="s">
        <v>188</v>
      </c>
      <c r="CQ4" s="51" t="s">
        <v>189</v>
      </c>
      <c r="CR4" s="52" t="s">
        <v>505</v>
      </c>
      <c r="CS4" s="52" t="s">
        <v>511</v>
      </c>
      <c r="CT4" s="174" t="s">
        <v>499</v>
      </c>
      <c r="CU4" s="174" t="s">
        <v>506</v>
      </c>
      <c r="CV4" s="174" t="s">
        <v>240</v>
      </c>
      <c r="CW4" s="174" t="s">
        <v>241</v>
      </c>
      <c r="CX4" s="175" t="s">
        <v>512</v>
      </c>
      <c r="CY4" s="52" t="s">
        <v>498</v>
      </c>
      <c r="CZ4" s="174" t="s">
        <v>271</v>
      </c>
      <c r="DA4" s="174" t="s">
        <v>242</v>
      </c>
      <c r="DB4" s="176" t="s">
        <v>513</v>
      </c>
      <c r="DC4" s="57" t="s">
        <v>36</v>
      </c>
      <c r="DD4" s="57" t="s">
        <v>492</v>
      </c>
      <c r="DE4" s="57" t="s">
        <v>37</v>
      </c>
      <c r="DF4" s="57" t="s">
        <v>38</v>
      </c>
      <c r="DG4" s="58" t="s">
        <v>248</v>
      </c>
      <c r="DH4" s="58" t="s">
        <v>255</v>
      </c>
      <c r="DI4" s="58" t="s">
        <v>250</v>
      </c>
      <c r="DJ4" s="58" t="s">
        <v>249</v>
      </c>
      <c r="DK4" s="58" t="s">
        <v>247</v>
      </c>
      <c r="DL4" s="58" t="s">
        <v>254</v>
      </c>
      <c r="DM4" s="58" t="s">
        <v>251</v>
      </c>
      <c r="DN4" s="58" t="s">
        <v>257</v>
      </c>
      <c r="DO4" s="58" t="s">
        <v>252</v>
      </c>
      <c r="DP4" s="58" t="s">
        <v>256</v>
      </c>
      <c r="DQ4" s="58" t="s">
        <v>253</v>
      </c>
      <c r="DR4" s="57" t="s">
        <v>39</v>
      </c>
      <c r="DS4" s="59" t="s">
        <v>40</v>
      </c>
      <c r="DT4" s="73" t="s">
        <v>352</v>
      </c>
      <c r="DU4" s="73" t="s">
        <v>353</v>
      </c>
      <c r="DV4" s="73" t="s">
        <v>354</v>
      </c>
      <c r="DW4" s="73" t="s">
        <v>355</v>
      </c>
      <c r="DX4" s="73" t="s">
        <v>356</v>
      </c>
      <c r="DY4" s="74" t="s">
        <v>357</v>
      </c>
      <c r="DZ4" s="73" t="s">
        <v>358</v>
      </c>
      <c r="EA4" s="73" t="s">
        <v>359</v>
      </c>
      <c r="EB4" s="73" t="s">
        <v>360</v>
      </c>
      <c r="EC4" s="73" t="s">
        <v>361</v>
      </c>
      <c r="ED4" s="73" t="s">
        <v>362</v>
      </c>
      <c r="EE4" s="73" t="s">
        <v>363</v>
      </c>
      <c r="EF4" s="73" t="s">
        <v>364</v>
      </c>
      <c r="EG4" s="74" t="s">
        <v>365</v>
      </c>
      <c r="EH4" s="73" t="s">
        <v>366</v>
      </c>
      <c r="EI4" s="73" t="s">
        <v>367</v>
      </c>
      <c r="EJ4" s="73" t="s">
        <v>368</v>
      </c>
      <c r="EK4" s="73" t="s">
        <v>369</v>
      </c>
      <c r="EL4" s="73" t="s">
        <v>370</v>
      </c>
      <c r="EM4" s="73" t="s">
        <v>371</v>
      </c>
      <c r="EN4" s="73" t="s">
        <v>372</v>
      </c>
      <c r="EO4" s="73" t="s">
        <v>373</v>
      </c>
      <c r="EP4" s="73" t="s">
        <v>374</v>
      </c>
      <c r="EQ4" s="74" t="s">
        <v>375</v>
      </c>
      <c r="ER4" s="73" t="s">
        <v>376</v>
      </c>
      <c r="ES4" s="73" t="s">
        <v>377</v>
      </c>
      <c r="ET4" s="73" t="s">
        <v>378</v>
      </c>
      <c r="EU4" s="73" t="s">
        <v>379</v>
      </c>
      <c r="EV4" s="73" t="s">
        <v>380</v>
      </c>
      <c r="EW4" s="75" t="s">
        <v>381</v>
      </c>
      <c r="EX4" s="76" t="s">
        <v>384</v>
      </c>
      <c r="EY4" s="77" t="s">
        <v>385</v>
      </c>
      <c r="EZ4" s="76" t="s">
        <v>382</v>
      </c>
      <c r="FA4" s="76" t="s">
        <v>383</v>
      </c>
      <c r="FB4" s="62" t="s">
        <v>186</v>
      </c>
      <c r="FC4" s="62" t="s">
        <v>397</v>
      </c>
      <c r="FD4" s="63" t="s">
        <v>287</v>
      </c>
      <c r="FE4" s="63" t="s">
        <v>288</v>
      </c>
      <c r="FF4" s="63" t="s">
        <v>289</v>
      </c>
      <c r="FG4" s="63" t="s">
        <v>328</v>
      </c>
      <c r="FH4" s="63" t="s">
        <v>329</v>
      </c>
      <c r="FI4" s="63" t="s">
        <v>290</v>
      </c>
      <c r="FJ4" s="63" t="s">
        <v>291</v>
      </c>
      <c r="FK4" s="63" t="s">
        <v>232</v>
      </c>
      <c r="FL4" s="63" t="s">
        <v>233</v>
      </c>
      <c r="FM4" s="63" t="s">
        <v>234</v>
      </c>
      <c r="FN4" s="63" t="s">
        <v>333</v>
      </c>
      <c r="FO4" s="63" t="s">
        <v>235</v>
      </c>
      <c r="FP4" s="63" t="s">
        <v>236</v>
      </c>
      <c r="FQ4" s="63" t="s">
        <v>269</v>
      </c>
      <c r="FR4" s="63" t="s">
        <v>237</v>
      </c>
      <c r="FS4" s="63" t="s">
        <v>238</v>
      </c>
      <c r="FT4" s="63" t="s">
        <v>239</v>
      </c>
      <c r="FU4" s="62" t="s">
        <v>270</v>
      </c>
      <c r="FV4" s="62" t="s">
        <v>187</v>
      </c>
      <c r="FW4" s="62" t="s">
        <v>188</v>
      </c>
      <c r="FX4" s="62" t="s">
        <v>189</v>
      </c>
      <c r="FY4" s="63" t="s">
        <v>505</v>
      </c>
      <c r="FZ4" s="63" t="s">
        <v>511</v>
      </c>
      <c r="GA4" s="157" t="s">
        <v>499</v>
      </c>
      <c r="GB4" s="157" t="s">
        <v>506</v>
      </c>
      <c r="GC4" s="157" t="s">
        <v>240</v>
      </c>
      <c r="GD4" s="157" t="s">
        <v>241</v>
      </c>
      <c r="GE4" s="171" t="s">
        <v>512</v>
      </c>
      <c r="GF4" s="63" t="s">
        <v>498</v>
      </c>
      <c r="GG4" s="157" t="s">
        <v>271</v>
      </c>
      <c r="GH4" s="157" t="s">
        <v>242</v>
      </c>
      <c r="GI4" s="171" t="s">
        <v>513</v>
      </c>
      <c r="GJ4" s="63" t="s">
        <v>194</v>
      </c>
      <c r="GK4" s="63" t="s">
        <v>276</v>
      </c>
      <c r="GL4" s="63" t="s">
        <v>334</v>
      </c>
      <c r="GM4" s="63" t="s">
        <v>190</v>
      </c>
      <c r="GN4" s="63" t="s">
        <v>195</v>
      </c>
      <c r="GO4" s="63" t="s">
        <v>336</v>
      </c>
      <c r="GP4" s="63" t="s">
        <v>337</v>
      </c>
      <c r="GQ4" s="63" t="s">
        <v>191</v>
      </c>
      <c r="GR4" s="63" t="s">
        <v>196</v>
      </c>
      <c r="GS4" s="63" t="s">
        <v>338</v>
      </c>
      <c r="GT4" s="63" t="s">
        <v>339</v>
      </c>
      <c r="GU4" s="63" t="s">
        <v>192</v>
      </c>
      <c r="GV4" s="63" t="s">
        <v>197</v>
      </c>
      <c r="GW4" s="63" t="s">
        <v>340</v>
      </c>
      <c r="GX4" s="157" t="s">
        <v>341</v>
      </c>
      <c r="GY4" s="64" t="s">
        <v>193</v>
      </c>
      <c r="GZ4" s="28" t="s">
        <v>173</v>
      </c>
      <c r="HA4" s="28" t="s">
        <v>174</v>
      </c>
      <c r="HB4" s="28" t="s">
        <v>175</v>
      </c>
      <c r="HC4" s="28" t="s">
        <v>176</v>
      </c>
      <c r="HD4" s="192" t="s">
        <v>177</v>
      </c>
      <c r="HE4" s="29" t="s">
        <v>178</v>
      </c>
      <c r="HF4" s="28" t="s">
        <v>179</v>
      </c>
      <c r="HG4" s="28" t="s">
        <v>180</v>
      </c>
      <c r="HH4" s="28" t="s">
        <v>181</v>
      </c>
      <c r="HI4" s="28" t="s">
        <v>182</v>
      </c>
      <c r="HJ4" s="192" t="s">
        <v>245</v>
      </c>
      <c r="HK4" s="29" t="s">
        <v>246</v>
      </c>
      <c r="HL4" s="25" t="s">
        <v>171</v>
      </c>
      <c r="HM4" s="25" t="s">
        <v>172</v>
      </c>
      <c r="HN4" s="25" t="s">
        <v>169</v>
      </c>
      <c r="HO4" s="25" t="s">
        <v>170</v>
      </c>
      <c r="HP4" s="192" t="s">
        <v>167</v>
      </c>
      <c r="HQ4" s="29" t="s">
        <v>168</v>
      </c>
      <c r="HR4" s="44" t="s">
        <v>265</v>
      </c>
      <c r="HS4" s="45" t="s">
        <v>266</v>
      </c>
      <c r="HT4" s="45" t="s">
        <v>267</v>
      </c>
      <c r="HU4" s="45" t="s">
        <v>268</v>
      </c>
      <c r="HV4" s="194" t="s">
        <v>183</v>
      </c>
      <c r="HW4" s="46" t="s">
        <v>184</v>
      </c>
      <c r="HX4" s="45" t="s">
        <v>414</v>
      </c>
      <c r="HY4" s="45" t="s">
        <v>415</v>
      </c>
      <c r="HZ4" s="46" t="s">
        <v>530</v>
      </c>
    </row>
    <row r="5" spans="1:234" s="5" customFormat="1" ht="30" customHeight="1" x14ac:dyDescent="0.25">
      <c r="A5" s="35" t="s">
        <v>41</v>
      </c>
      <c r="B5" s="35" t="s">
        <v>42</v>
      </c>
      <c r="C5" s="35" t="s">
        <v>44</v>
      </c>
      <c r="D5" s="35" t="s">
        <v>92</v>
      </c>
      <c r="E5" s="35" t="s">
        <v>93</v>
      </c>
      <c r="F5" s="35" t="s">
        <v>45</v>
      </c>
      <c r="G5" s="35" t="s">
        <v>46</v>
      </c>
      <c r="H5" s="35" t="s">
        <v>47</v>
      </c>
      <c r="I5" s="35" t="s">
        <v>475</v>
      </c>
      <c r="J5" s="35" t="s">
        <v>48</v>
      </c>
      <c r="K5" s="35" t="s">
        <v>49</v>
      </c>
      <c r="L5" s="35" t="s">
        <v>476</v>
      </c>
      <c r="M5" s="35" t="s">
        <v>477</v>
      </c>
      <c r="N5" s="35" t="s">
        <v>478</v>
      </c>
      <c r="O5" s="49" t="s">
        <v>479</v>
      </c>
      <c r="P5" s="35" t="s">
        <v>480</v>
      </c>
      <c r="Q5" s="49" t="s">
        <v>481</v>
      </c>
      <c r="R5" s="35" t="s">
        <v>482</v>
      </c>
      <c r="S5" s="35" t="s">
        <v>483</v>
      </c>
      <c r="T5" s="35" t="s">
        <v>484</v>
      </c>
      <c r="U5" s="35" t="s">
        <v>485</v>
      </c>
      <c r="V5" s="35" t="s">
        <v>486</v>
      </c>
      <c r="W5" s="54" t="s">
        <v>344</v>
      </c>
      <c r="X5" s="36" t="s">
        <v>345</v>
      </c>
      <c r="Y5" s="53" t="s">
        <v>136</v>
      </c>
      <c r="Z5" s="36" t="s">
        <v>137</v>
      </c>
      <c r="AA5" s="53" t="s">
        <v>138</v>
      </c>
      <c r="AB5" s="36" t="s">
        <v>139</v>
      </c>
      <c r="AC5" s="54" t="s">
        <v>140</v>
      </c>
      <c r="AD5" s="36" t="s">
        <v>141</v>
      </c>
      <c r="AE5" s="53" t="s">
        <v>142</v>
      </c>
      <c r="AF5" s="36" t="s">
        <v>143</v>
      </c>
      <c r="AG5" s="53" t="s">
        <v>144</v>
      </c>
      <c r="AH5" s="36" t="s">
        <v>145</v>
      </c>
      <c r="AI5" s="53" t="s">
        <v>346</v>
      </c>
      <c r="AJ5" s="36" t="s">
        <v>347</v>
      </c>
      <c r="AK5" s="54" t="s">
        <v>146</v>
      </c>
      <c r="AL5" s="36" t="s">
        <v>147</v>
      </c>
      <c r="AM5" s="53" t="s">
        <v>348</v>
      </c>
      <c r="AN5" s="36" t="s">
        <v>349</v>
      </c>
      <c r="AO5" s="55" t="s">
        <v>148</v>
      </c>
      <c r="AP5" s="49" t="s">
        <v>149</v>
      </c>
      <c r="AQ5" s="53" t="s">
        <v>150</v>
      </c>
      <c r="AR5" s="36" t="s">
        <v>151</v>
      </c>
      <c r="AS5" s="37" t="s">
        <v>152</v>
      </c>
      <c r="AT5" s="37" t="s">
        <v>153</v>
      </c>
      <c r="AU5" s="54" t="s">
        <v>154</v>
      </c>
      <c r="AV5" s="36" t="s">
        <v>155</v>
      </c>
      <c r="AW5" s="53" t="s">
        <v>156</v>
      </c>
      <c r="AX5" s="36" t="s">
        <v>157</v>
      </c>
      <c r="AY5" s="53" t="s">
        <v>158</v>
      </c>
      <c r="AZ5" s="36" t="s">
        <v>159</v>
      </c>
      <c r="BA5" s="37" t="s">
        <v>469</v>
      </c>
      <c r="BB5" s="37" t="s">
        <v>470</v>
      </c>
      <c r="BC5" s="54" t="s">
        <v>471</v>
      </c>
      <c r="BD5" s="36" t="s">
        <v>472</v>
      </c>
      <c r="BE5" s="53" t="s">
        <v>312</v>
      </c>
      <c r="BF5" s="53" t="s">
        <v>313</v>
      </c>
      <c r="BG5" s="53" t="s">
        <v>314</v>
      </c>
      <c r="BH5" s="53" t="s">
        <v>335</v>
      </c>
      <c r="BI5" s="36" t="s">
        <v>315</v>
      </c>
      <c r="BJ5" s="36" t="s">
        <v>316</v>
      </c>
      <c r="BK5" s="36" t="s">
        <v>317</v>
      </c>
      <c r="BL5" s="36" t="s">
        <v>342</v>
      </c>
      <c r="BM5" s="53" t="s">
        <v>318</v>
      </c>
      <c r="BN5" s="53" t="s">
        <v>319</v>
      </c>
      <c r="BO5" s="53" t="s">
        <v>320</v>
      </c>
      <c r="BP5" s="53" t="s">
        <v>321</v>
      </c>
      <c r="BQ5" s="36" t="s">
        <v>322</v>
      </c>
      <c r="BR5" s="36" t="s">
        <v>323</v>
      </c>
      <c r="BS5" s="36" t="s">
        <v>324</v>
      </c>
      <c r="BT5" s="41" t="s">
        <v>343</v>
      </c>
      <c r="BU5" s="41" t="s">
        <v>283</v>
      </c>
      <c r="BV5" s="53" t="s">
        <v>284</v>
      </c>
      <c r="BW5" s="36" t="s">
        <v>286</v>
      </c>
      <c r="BX5" s="36" t="s">
        <v>325</v>
      </c>
      <c r="BY5" s="36" t="s">
        <v>326</v>
      </c>
      <c r="BZ5" s="36" t="s">
        <v>327</v>
      </c>
      <c r="CA5" s="36" t="s">
        <v>330</v>
      </c>
      <c r="CB5" s="36" t="s">
        <v>331</v>
      </c>
      <c r="CC5" s="36" t="s">
        <v>332</v>
      </c>
      <c r="CD5" s="53" t="s">
        <v>285</v>
      </c>
      <c r="CE5" s="53" t="s">
        <v>292</v>
      </c>
      <c r="CF5" s="53" t="s">
        <v>293</v>
      </c>
      <c r="CG5" s="53" t="s">
        <v>294</v>
      </c>
      <c r="CH5" s="53" t="s">
        <v>295</v>
      </c>
      <c r="CI5" s="53" t="s">
        <v>296</v>
      </c>
      <c r="CJ5" s="53" t="s">
        <v>297</v>
      </c>
      <c r="CK5" s="53" t="s">
        <v>298</v>
      </c>
      <c r="CL5" s="53" t="s">
        <v>299</v>
      </c>
      <c r="CM5" s="53" t="s">
        <v>300</v>
      </c>
      <c r="CN5" s="36" t="s">
        <v>301</v>
      </c>
      <c r="CO5" s="53" t="s">
        <v>302</v>
      </c>
      <c r="CP5" s="36" t="s">
        <v>303</v>
      </c>
      <c r="CQ5" s="53" t="s">
        <v>304</v>
      </c>
      <c r="CR5" s="94" t="s">
        <v>305</v>
      </c>
      <c r="CS5" s="94" t="s">
        <v>306</v>
      </c>
      <c r="CT5" s="36" t="s">
        <v>307</v>
      </c>
      <c r="CU5" s="36" t="s">
        <v>308</v>
      </c>
      <c r="CV5" s="36" t="s">
        <v>309</v>
      </c>
      <c r="CW5" s="36" t="s">
        <v>310</v>
      </c>
      <c r="CX5" s="36" t="s">
        <v>311</v>
      </c>
      <c r="CY5" s="36" t="s">
        <v>500</v>
      </c>
      <c r="CZ5" s="36" t="s">
        <v>508</v>
      </c>
      <c r="DA5" s="36" t="s">
        <v>509</v>
      </c>
      <c r="DB5" s="36" t="s">
        <v>510</v>
      </c>
      <c r="DC5" s="161" t="s">
        <v>45</v>
      </c>
      <c r="DD5" s="60" t="s">
        <v>46</v>
      </c>
      <c r="DE5" s="60" t="s">
        <v>47</v>
      </c>
      <c r="DF5" s="60" t="s">
        <v>475</v>
      </c>
      <c r="DG5" s="60" t="s">
        <v>48</v>
      </c>
      <c r="DH5" s="60" t="s">
        <v>49</v>
      </c>
      <c r="DI5" s="60" t="s">
        <v>476</v>
      </c>
      <c r="DJ5" s="60" t="s">
        <v>477</v>
      </c>
      <c r="DK5" s="60" t="s">
        <v>478</v>
      </c>
      <c r="DL5" s="61" t="s">
        <v>479</v>
      </c>
      <c r="DM5" s="60" t="s">
        <v>480</v>
      </c>
      <c r="DN5" s="61" t="s">
        <v>481</v>
      </c>
      <c r="DO5" s="60" t="s">
        <v>482</v>
      </c>
      <c r="DP5" s="60" t="s">
        <v>483</v>
      </c>
      <c r="DQ5" s="60" t="s">
        <v>484</v>
      </c>
      <c r="DR5" s="60" t="s">
        <v>485</v>
      </c>
      <c r="DS5" s="60" t="s">
        <v>486</v>
      </c>
      <c r="DT5" s="78" t="s">
        <v>344</v>
      </c>
      <c r="DU5" s="78" t="s">
        <v>345</v>
      </c>
      <c r="DV5" s="78" t="s">
        <v>136</v>
      </c>
      <c r="DW5" s="78" t="s">
        <v>137</v>
      </c>
      <c r="DX5" s="78" t="s">
        <v>138</v>
      </c>
      <c r="DY5" s="78" t="s">
        <v>139</v>
      </c>
      <c r="DZ5" s="79" t="s">
        <v>140</v>
      </c>
      <c r="EA5" s="78" t="s">
        <v>141</v>
      </c>
      <c r="EB5" s="78" t="s">
        <v>142</v>
      </c>
      <c r="EC5" s="78" t="s">
        <v>143</v>
      </c>
      <c r="ED5" s="78" t="s">
        <v>144</v>
      </c>
      <c r="EE5" s="78" t="s">
        <v>145</v>
      </c>
      <c r="EF5" s="78" t="s">
        <v>346</v>
      </c>
      <c r="EG5" s="78" t="s">
        <v>347</v>
      </c>
      <c r="EH5" s="79" t="s">
        <v>146</v>
      </c>
      <c r="EI5" s="78" t="s">
        <v>147</v>
      </c>
      <c r="EJ5" s="78" t="s">
        <v>348</v>
      </c>
      <c r="EK5" s="78" t="s">
        <v>349</v>
      </c>
      <c r="EL5" s="80" t="s">
        <v>148</v>
      </c>
      <c r="EM5" s="80" t="s">
        <v>149</v>
      </c>
      <c r="EN5" s="78" t="s">
        <v>150</v>
      </c>
      <c r="EO5" s="78" t="s">
        <v>151</v>
      </c>
      <c r="EP5" s="78" t="s">
        <v>152</v>
      </c>
      <c r="EQ5" s="78" t="s">
        <v>153</v>
      </c>
      <c r="ER5" s="79" t="s">
        <v>154</v>
      </c>
      <c r="ES5" s="78" t="s">
        <v>155</v>
      </c>
      <c r="ET5" s="78" t="s">
        <v>156</v>
      </c>
      <c r="EU5" s="78" t="s">
        <v>157</v>
      </c>
      <c r="EV5" s="78" t="s">
        <v>158</v>
      </c>
      <c r="EW5" s="78" t="s">
        <v>159</v>
      </c>
      <c r="EX5" s="78" t="s">
        <v>160</v>
      </c>
      <c r="EY5" s="78" t="s">
        <v>161</v>
      </c>
      <c r="EZ5" s="79" t="s">
        <v>162</v>
      </c>
      <c r="FA5" s="78" t="s">
        <v>163</v>
      </c>
      <c r="FB5" s="65" t="s">
        <v>283</v>
      </c>
      <c r="FC5" s="66" t="s">
        <v>284</v>
      </c>
      <c r="FD5" s="66" t="s">
        <v>286</v>
      </c>
      <c r="FE5" s="66" t="s">
        <v>325</v>
      </c>
      <c r="FF5" s="66" t="s">
        <v>326</v>
      </c>
      <c r="FG5" s="66" t="s">
        <v>327</v>
      </c>
      <c r="FH5" s="66" t="s">
        <v>330</v>
      </c>
      <c r="FI5" s="66" t="s">
        <v>331</v>
      </c>
      <c r="FJ5" s="66" t="s">
        <v>332</v>
      </c>
      <c r="FK5" s="66" t="s">
        <v>285</v>
      </c>
      <c r="FL5" s="66" t="s">
        <v>292</v>
      </c>
      <c r="FM5" s="66" t="s">
        <v>293</v>
      </c>
      <c r="FN5" s="66" t="s">
        <v>294</v>
      </c>
      <c r="FO5" s="66" t="s">
        <v>295</v>
      </c>
      <c r="FP5" s="66" t="s">
        <v>296</v>
      </c>
      <c r="FQ5" s="66" t="s">
        <v>297</v>
      </c>
      <c r="FR5" s="66" t="s">
        <v>298</v>
      </c>
      <c r="FS5" s="66" t="s">
        <v>299</v>
      </c>
      <c r="FT5" s="66" t="s">
        <v>300</v>
      </c>
      <c r="FU5" s="66" t="s">
        <v>301</v>
      </c>
      <c r="FV5" s="66" t="s">
        <v>302</v>
      </c>
      <c r="FW5" s="66" t="s">
        <v>303</v>
      </c>
      <c r="FX5" s="66" t="s">
        <v>304</v>
      </c>
      <c r="FY5" s="172" t="s">
        <v>305</v>
      </c>
      <c r="FZ5" s="172" t="s">
        <v>306</v>
      </c>
      <c r="GA5" s="66" t="s">
        <v>307</v>
      </c>
      <c r="GB5" s="66" t="s">
        <v>308</v>
      </c>
      <c r="GC5" s="66" t="s">
        <v>309</v>
      </c>
      <c r="GD5" s="66" t="s">
        <v>310</v>
      </c>
      <c r="GE5" s="66" t="s">
        <v>311</v>
      </c>
      <c r="GF5" s="66" t="s">
        <v>500</v>
      </c>
      <c r="GG5" s="66" t="s">
        <v>508</v>
      </c>
      <c r="GH5" s="66" t="s">
        <v>509</v>
      </c>
      <c r="GI5" s="66" t="s">
        <v>510</v>
      </c>
      <c r="GJ5" s="66" t="s">
        <v>312</v>
      </c>
      <c r="GK5" s="66" t="s">
        <v>313</v>
      </c>
      <c r="GL5" s="66" t="s">
        <v>314</v>
      </c>
      <c r="GM5" s="66" t="s">
        <v>335</v>
      </c>
      <c r="GN5" s="66" t="s">
        <v>315</v>
      </c>
      <c r="GO5" s="66" t="s">
        <v>316</v>
      </c>
      <c r="GP5" s="66" t="s">
        <v>317</v>
      </c>
      <c r="GQ5" s="66" t="s">
        <v>342</v>
      </c>
      <c r="GR5" s="66" t="s">
        <v>318</v>
      </c>
      <c r="GS5" s="66" t="s">
        <v>319</v>
      </c>
      <c r="GT5" s="66" t="s">
        <v>320</v>
      </c>
      <c r="GU5" s="66" t="s">
        <v>321</v>
      </c>
      <c r="GV5" s="66" t="s">
        <v>322</v>
      </c>
      <c r="GW5" s="156" t="s">
        <v>323</v>
      </c>
      <c r="GX5" s="66" t="s">
        <v>343</v>
      </c>
      <c r="GY5" s="65" t="s">
        <v>324</v>
      </c>
      <c r="GZ5" s="162" t="s">
        <v>418</v>
      </c>
      <c r="HA5" s="109" t="s">
        <v>419</v>
      </c>
      <c r="HB5" s="109" t="s">
        <v>417</v>
      </c>
      <c r="HC5" s="109" t="s">
        <v>420</v>
      </c>
      <c r="HD5" s="193" t="s">
        <v>258</v>
      </c>
      <c r="HE5" s="38" t="s">
        <v>259</v>
      </c>
      <c r="HF5" s="38" t="s">
        <v>421</v>
      </c>
      <c r="HG5" s="38" t="s">
        <v>422</v>
      </c>
      <c r="HH5" s="38" t="s">
        <v>423</v>
      </c>
      <c r="HI5" s="38" t="s">
        <v>424</v>
      </c>
      <c r="HJ5" s="193" t="s">
        <v>260</v>
      </c>
      <c r="HK5" s="38" t="s">
        <v>261</v>
      </c>
      <c r="HL5" s="110" t="s">
        <v>425</v>
      </c>
      <c r="HM5" s="110" t="s">
        <v>426</v>
      </c>
      <c r="HN5" s="110" t="s">
        <v>427</v>
      </c>
      <c r="HO5" s="110" t="s">
        <v>428</v>
      </c>
      <c r="HP5" s="193" t="s">
        <v>429</v>
      </c>
      <c r="HQ5" s="110" t="s">
        <v>430</v>
      </c>
      <c r="HR5" s="38" t="s">
        <v>431</v>
      </c>
      <c r="HS5" s="38" t="s">
        <v>432</v>
      </c>
      <c r="HT5" s="43" t="s">
        <v>433</v>
      </c>
      <c r="HU5" s="43" t="s">
        <v>434</v>
      </c>
      <c r="HV5" s="195" t="s">
        <v>262</v>
      </c>
      <c r="HW5" s="43" t="s">
        <v>263</v>
      </c>
      <c r="HX5" s="111" t="s">
        <v>435</v>
      </c>
      <c r="HY5" s="38" t="s">
        <v>436</v>
      </c>
      <c r="HZ5" s="38" t="s">
        <v>416</v>
      </c>
    </row>
    <row r="6" spans="1:234" x14ac:dyDescent="0.25">
      <c r="A6" s="30"/>
      <c r="B6" s="30"/>
      <c r="C6" s="31"/>
      <c r="D6" s="31"/>
      <c r="E6" s="31"/>
      <c r="F6" s="30"/>
      <c r="G6" s="30"/>
      <c r="H6" s="30"/>
      <c r="I6" s="30"/>
      <c r="J6" s="30"/>
      <c r="K6" s="30"/>
      <c r="L6" s="30"/>
      <c r="M6" s="30"/>
      <c r="N6" s="30"/>
      <c r="O6" s="30"/>
      <c r="P6" s="30"/>
      <c r="Q6" s="30"/>
      <c r="R6" s="30"/>
      <c r="S6" s="30"/>
      <c r="T6" s="30"/>
      <c r="U6" s="30"/>
      <c r="V6" s="32"/>
      <c r="W6" s="30"/>
      <c r="X6" s="30"/>
      <c r="Y6" s="30"/>
      <c r="Z6" s="30"/>
      <c r="AA6" s="30"/>
      <c r="AB6" s="32"/>
      <c r="AC6" s="30"/>
      <c r="AD6" s="30"/>
      <c r="AE6" s="30"/>
      <c r="AF6" s="30"/>
      <c r="AG6" s="30"/>
      <c r="AH6" s="30"/>
      <c r="AI6" s="30"/>
      <c r="AJ6" s="32"/>
      <c r="AK6" s="30"/>
      <c r="AL6" s="30"/>
      <c r="AM6" s="30"/>
      <c r="AN6" s="30"/>
      <c r="AO6" s="30"/>
      <c r="AP6" s="30"/>
      <c r="AQ6" s="30"/>
      <c r="AR6" s="30"/>
      <c r="AS6" s="30"/>
      <c r="AT6" s="32"/>
      <c r="AU6" s="30"/>
      <c r="AV6" s="30"/>
      <c r="AW6" s="30"/>
      <c r="AX6" s="30"/>
      <c r="AY6" s="30"/>
      <c r="AZ6" s="32"/>
      <c r="BA6" s="30"/>
      <c r="BB6" s="30"/>
      <c r="BC6" s="30"/>
      <c r="BD6" s="32"/>
      <c r="BE6" s="33"/>
      <c r="BF6" s="33"/>
      <c r="BG6" s="33"/>
      <c r="BH6" s="33"/>
      <c r="BI6" s="33"/>
      <c r="BJ6" s="33"/>
      <c r="BK6" s="33"/>
      <c r="BL6" s="33"/>
      <c r="BM6" s="33"/>
      <c r="BN6" s="33"/>
      <c r="BO6" s="33"/>
      <c r="BP6" s="33"/>
      <c r="BQ6" s="33"/>
      <c r="BR6" s="33"/>
      <c r="BS6" s="33"/>
      <c r="BT6" s="32"/>
      <c r="BU6" s="33"/>
      <c r="BV6" s="34"/>
      <c r="BW6" s="34"/>
      <c r="BX6" s="34"/>
      <c r="BY6" s="34"/>
      <c r="BZ6" s="34"/>
      <c r="CA6" s="34"/>
      <c r="CB6" s="34"/>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2"/>
      <c r="DC6" s="13" t="s">
        <v>95</v>
      </c>
      <c r="DD6" s="13" t="s">
        <v>487</v>
      </c>
      <c r="DE6" s="9" t="s">
        <v>89</v>
      </c>
      <c r="DF6" s="9" t="s">
        <v>89</v>
      </c>
      <c r="DG6" s="9" t="s">
        <v>87</v>
      </c>
      <c r="DH6" s="9" t="s">
        <v>87</v>
      </c>
      <c r="DI6" s="9" t="s">
        <v>87</v>
      </c>
      <c r="DJ6" s="9" t="s">
        <v>87</v>
      </c>
      <c r="DK6" s="9" t="s">
        <v>87</v>
      </c>
      <c r="DL6" s="9" t="s">
        <v>87</v>
      </c>
      <c r="DM6" s="9" t="s">
        <v>87</v>
      </c>
      <c r="DN6" s="9" t="s">
        <v>87</v>
      </c>
      <c r="DO6" s="9" t="s">
        <v>87</v>
      </c>
      <c r="DP6" s="9" t="s">
        <v>87</v>
      </c>
      <c r="DR6" s="9" t="str">
        <f t="shared" ref="DR6:DR50" si="0">IF(W6="","",IF(UPPER(W6)="A",0,IF(UPPER(W6)="B",1,IF(UPPER(W6)="C",2,IF(UPPER(W6)="D",3,IF(UPPER(W6)="E",4,"NULL"))))))</f>
        <v/>
      </c>
      <c r="DS6" s="9" t="str">
        <f t="shared" ref="DS6:DS50" si="1">IF(X6="","",IF(UPPER(X6)="A",0,IF(UPPER(X6)="B",1,IF(UPPER(X6)="C",2,IF(UPPER(X6)="D",3,IF(UPPER(X6)="E",4,"NULL"))))))</f>
        <v/>
      </c>
      <c r="DT6" s="23" t="str">
        <f t="shared" ref="DT6:DT37" si="2">IF(W6="","",IF(UPPER(W6)="A",0,IF(UPPER(W6)="B",1,IF(UPPER(W6)="C",2,IF(UPPER(W6)="D",3,IF(UPPER(W6)="E",4,"NULL"))))))</f>
        <v/>
      </c>
      <c r="DU6" s="23" t="str">
        <f t="shared" ref="DU6:DU37" si="3">IF(X6="","",IF(UPPER(X6)="A",0,IF(UPPER(X6)="B",1,IF(UPPER(X6)="C",2,IF(UPPER(X6)="D",3,IF(UPPER(X6)="E",4,"NULL"))))))</f>
        <v/>
      </c>
      <c r="DV6" s="23" t="str">
        <f t="shared" ref="DV6:DV37" si="4">IF(Y6="","",IF(UPPER(Y6)="A",0,IF(UPPER(Y6)="B",1,IF(UPPER(Y6)="C",2,IF(UPPER(Y6)="D",3,IF(UPPER(Y6)="E",4,"NULL"))))))</f>
        <v/>
      </c>
      <c r="DW6" s="23" t="str">
        <f t="shared" ref="DW6:DW37" si="5">IF(Z6="","",IF(UPPER(Z6)="A",0,IF(UPPER(Z6)="B",1,IF(UPPER(Z6)="C",2,IF(UPPER(Z6)="D",3,IF(UPPER(Z6)="E",4,"NULL"))))))</f>
        <v/>
      </c>
      <c r="DX6" s="23" t="str">
        <f t="shared" ref="DX6:DX37" si="6">IF(AA6="","",IF(UPPER(AA6)="A",0,IF(UPPER(AA6)="B",1,IF(UPPER(AA6)="C",2,IF(UPPER(AA6)="D",3,IF(UPPER(AA6)="E",4,"NULL"))))))</f>
        <v/>
      </c>
      <c r="DY6" s="23" t="str">
        <f t="shared" ref="DY6:DY37" si="7">IF(AB6="","",IF(UPPER(AB6)="A",0,IF(UPPER(AB6)="B",1,IF(UPPER(AB6)="C",2,IF(UPPER(AB6)="D",3,IF(UPPER(AB6)="E",4,"NULL"))))))</f>
        <v/>
      </c>
      <c r="DZ6" s="112" t="str">
        <f t="shared" ref="DZ6:DZ37" si="8">IF(AC6="","",IF(UPPER(AC6)="A",4,IF(UPPER(AC6)="B",3,IF(UPPER(AC6)="C",2,IF(UPPER(AC6)="D",1,IF(UPPER(AC6)="E",0,"NULL"))))))</f>
        <v/>
      </c>
      <c r="EA6" s="112" t="str">
        <f t="shared" ref="EA6:EA37" si="9">IF(AD6="","",IF(UPPER(AD6)="A",4,IF(UPPER(AD6)="B",3,IF(UPPER(AD6)="C",2,IF(UPPER(AD6)="D",1,IF(UPPER(AD6)="E",0,"NULL"))))))</f>
        <v/>
      </c>
      <c r="EB6" s="112" t="str">
        <f t="shared" ref="EB6:EB37" si="10">IF(AE6="","",IF(UPPER(AE6)="A",4,IF(UPPER(AE6)="B",3,IF(UPPER(AE6)="C",2,IF(UPPER(AE6)="D",1,IF(UPPER(AE6)="E",0,"NULL"))))))</f>
        <v/>
      </c>
      <c r="EC6" s="112" t="str">
        <f t="shared" ref="EC6:EC37" si="11">IF(AF6="","",IF(UPPER(AF6)="A",4,IF(UPPER(AF6)="B",3,IF(UPPER(AF6)="C",2,IF(UPPER(AF6)="D",1,IF(UPPER(AF6)="E",0,"NULL"))))))</f>
        <v/>
      </c>
      <c r="ED6" s="112" t="str">
        <f t="shared" ref="ED6:ED37" si="12">IF(AG6="","",IF(UPPER(AG6)="A",4,IF(UPPER(AG6)="B",3,IF(UPPER(AG6)="C",2,IF(UPPER(AG6)="D",1,IF(UPPER(AG6)="E",0,"NULL"))))))</f>
        <v/>
      </c>
      <c r="EE6" s="112" t="str">
        <f t="shared" ref="EE6:EE37" si="13">IF(AH6="","",IF(UPPER(AH6)="A",4,IF(UPPER(AH6)="B",3,IF(UPPER(AH6)="C",2,IF(UPPER(AH6)="D",1,IF(UPPER(AH6)="E",0,"NULL"))))))</f>
        <v/>
      </c>
      <c r="EF6" s="112" t="str">
        <f t="shared" ref="EF6:EF37" si="14">IF(AI6="","",IF(UPPER(AI6)="A",4,IF(UPPER(AI6)="B",3,IF(UPPER(AI6)="C",2,IF(UPPER(AI6)="D",1,IF(UPPER(AI6)="E",0,"NULL"))))))</f>
        <v/>
      </c>
      <c r="EG6" s="112" t="str">
        <f t="shared" ref="EG6:EG37" si="15">IF(AJ6="","",IF(UPPER(AJ6)="A",4,IF(UPPER(AJ6)="B",3,IF(UPPER(AJ6)="C",2,IF(UPPER(AJ6)="D",1,IF(UPPER(AJ6)="E",0,"NULL"))))))</f>
        <v/>
      </c>
      <c r="EH6" s="112" t="str">
        <f t="shared" ref="EH6:EH37" si="16">IF(AK6="","",IF(UPPER(AK6)="A",0,IF(UPPER(AK6)="B",1,IF(UPPER(AK6)="C",2,IF(UPPER(AK6)="D",3,IF(UPPER(AK6)="E",4,"NULL"))))))</f>
        <v/>
      </c>
      <c r="EI6" s="112" t="str">
        <f t="shared" ref="EI6:EI37" si="17">IF(AL6="","",IF(UPPER(AL6)="A",0,IF(UPPER(AL6)="B",1,IF(UPPER(AL6)="C",2,IF(UPPER(AL6)="D",3,IF(UPPER(AL6)="E",4,"NULL"))))))</f>
        <v/>
      </c>
      <c r="EJ6" s="112" t="str">
        <f t="shared" ref="EJ6:EJ37" si="18">IF(AM6="","",IF(UPPER(AM6)="A",0,IF(UPPER(AM6)="B",1,IF(UPPER(AM6)="C",2,IF(UPPER(AM6)="D",3,IF(UPPER(AM6)="E",4,"NULL"))))))</f>
        <v/>
      </c>
      <c r="EK6" s="112" t="str">
        <f t="shared" ref="EK6:EK37" si="19">IF(AN6="","",IF(UPPER(AN6)="A",0,IF(UPPER(AN6)="B",1,IF(UPPER(AN6)="C",2,IF(UPPER(AN6)="D",3,IF(UPPER(AN6)="E",4,"NULL"))))))</f>
        <v/>
      </c>
      <c r="EL6" s="112" t="str">
        <f t="shared" ref="EL6:EL37" si="20">IF(AO6="","",IF(UPPER(AO6)="A",0,IF(UPPER(AO6)="B",1,IF(UPPER(AO6)="C",2,IF(UPPER(AO6)="D",3,IF(UPPER(AO6)="E",4,"NULL"))))))</f>
        <v/>
      </c>
      <c r="EM6" s="112" t="str">
        <f t="shared" ref="EM6:EM37" si="21">IF(AP6="","",IF(UPPER(AP6)="A",0,IF(UPPER(AP6)="B",1,IF(UPPER(AP6)="C",2,IF(UPPER(AP6)="D",3,IF(UPPER(AP6)="E",4,"NULL"))))))</f>
        <v/>
      </c>
      <c r="EN6" s="112" t="str">
        <f t="shared" ref="EN6:EN37" si="22">IF(AQ6="","",IF(UPPER(AQ6)="A",0,IF(UPPER(AQ6)="B",1,IF(UPPER(AQ6)="C",2,IF(UPPER(AQ6)="D",3,IF(UPPER(AQ6)="E",4,"NULL"))))))</f>
        <v/>
      </c>
      <c r="EO6" s="112" t="str">
        <f t="shared" ref="EO6:EO37" si="23">IF(AR6="","",IF(UPPER(AR6)="A",0,IF(UPPER(AR6)="B",1,IF(UPPER(AR6)="C",2,IF(UPPER(AR6)="D",3,IF(UPPER(AR6)="E",4,"NULL"))))))</f>
        <v/>
      </c>
      <c r="EP6" s="112" t="str">
        <f t="shared" ref="EP6:EP37" si="24">IF(AS6="","",IF(AS6&gt;=4,4,IF(AS6=3,3,IF(AS6=2,2,IF(AS6=1,1,IF(AS6=0,0,"NULL"))))))</f>
        <v/>
      </c>
      <c r="EQ6" s="112" t="str">
        <f t="shared" ref="EQ6:EQ37" si="25">IF(AT6="","",IF(AT6&gt;=4,4,IF(AT6=3,3,IF(AT6=2,2,IF(AT6=1,1,IF(AT6=0,0,"NULL"))))))</f>
        <v/>
      </c>
      <c r="ER6" s="112" t="str">
        <f t="shared" ref="ER6:ER37" si="26">IF(AU6="","",IF(UPPER(AU6)="A",4,IF(UPPER(AU6)="B",3,IF(UPPER(AU6)="C",2,IF(UPPER(AU6)="D",1,IF(UPPER(AU6)="E",0,"NULL"))))))</f>
        <v/>
      </c>
      <c r="ES6" s="112" t="str">
        <f t="shared" ref="ES6:ES37" si="27">IF(AV6="","",IF(UPPER(AV6)="A",4,IF(UPPER(AV6)="B",3,IF(UPPER(AV6)="C",2,IF(UPPER(AV6)="D",1,IF(UPPER(AV6)="E",0,"NULL"))))))</f>
        <v/>
      </c>
      <c r="ET6" s="112" t="str">
        <f t="shared" ref="ET6:ET37" si="28">IF(AW6="","",IF(UPPER(AW6)="A",0,IF(UPPER(AW6)="B",1,IF(UPPER(AW6)="C",2,IF(UPPER(AW6)="D",3,IF(UPPER(AW6)="E",4,"NULL"))))))</f>
        <v/>
      </c>
      <c r="EU6" s="112" t="str">
        <f t="shared" ref="EU6:EU37" si="29">IF(AX6="","",IF(UPPER(AX6)="A",0,IF(UPPER(AX6)="B",1,IF(UPPER(AX6)="C",2,IF(UPPER(AX6)="D",3,IF(UPPER(AX6)="E",4,"NULL"))))))</f>
        <v/>
      </c>
      <c r="EV6" s="112" t="str">
        <f t="shared" ref="EV6:EV37" si="30">IF(AY6="","",IF(UPPER(AY6)="A",0,IF(UPPER(AY6)="B",1,IF(UPPER(AY6)="C",2,IF(UPPER(AY6)="D",3,IF(UPPER(AY6)="E",4,"NULL"))))))</f>
        <v/>
      </c>
      <c r="EW6" s="112" t="str">
        <f t="shared" ref="EW6:EW37" si="31">IF(AZ6="","",IF(UPPER(AZ6)="A",0,IF(UPPER(AZ6)="B",1,IF(UPPER(AZ6)="C",2,IF(UPPER(AZ6)="D",3,IF(UPPER(AZ6)="E",4,"NULL"))))))</f>
        <v/>
      </c>
      <c r="EX6" s="112" t="str">
        <f>IF(BA6="","",IF(BA6&gt;=4,0,IF(BA6=3,1,IF(BA6=2,2,IF(BA6=1,3,IF(BA6=0,4,"NULL"))))))</f>
        <v/>
      </c>
      <c r="EY6" s="112" t="str">
        <f>IF(BB6="","",IF(BB6&gt;=4,0,IF(BB6=3,1,IF(BB6=2,2,IF(BB6=1,3,IF(BB6=0,4,"NULL"))))))</f>
        <v/>
      </c>
      <c r="EZ6" s="112" t="str">
        <f>IF(BC6="","",IF(UPPER(BC6)="A",4,IF(UPPER(BC6)="B",3,IF(UPPER(BC6)="C",2,IF(UPPER(BC6)="D",1,IF(UPPER(BC6)="E",0,"NULL"))))))</f>
        <v/>
      </c>
      <c r="FA6" s="112" t="str">
        <f t="shared" ref="FA6:FA37" si="32">IF(BD6="","",IF(UPPER(BD6)="A",0,IF(UPPER(BD6)="B",1,IF(UPPER(BD6)="C",2,IF(UPPER(BD6)="D",3,IF(UPPER(BD6)="E",4,"NULL"))))))</f>
        <v/>
      </c>
      <c r="FB6" s="16" t="s">
        <v>199</v>
      </c>
      <c r="FC6" s="16"/>
      <c r="FD6" s="16" t="s">
        <v>87</v>
      </c>
      <c r="FE6" s="16" t="s">
        <v>87</v>
      </c>
      <c r="FF6" s="16" t="s">
        <v>87</v>
      </c>
      <c r="FG6" s="16" t="s">
        <v>87</v>
      </c>
      <c r="FH6" s="16" t="s">
        <v>87</v>
      </c>
      <c r="FI6" s="16" t="s">
        <v>87</v>
      </c>
      <c r="FJ6" s="16" t="s">
        <v>87</v>
      </c>
      <c r="FK6" s="16" t="s">
        <v>87</v>
      </c>
      <c r="FL6" s="16" t="s">
        <v>87</v>
      </c>
      <c r="FM6" s="16" t="s">
        <v>87</v>
      </c>
      <c r="FN6" s="16" t="s">
        <v>87</v>
      </c>
      <c r="FO6" s="16" t="s">
        <v>87</v>
      </c>
      <c r="FP6" s="16" t="s">
        <v>87</v>
      </c>
      <c r="FQ6" s="16" t="s">
        <v>87</v>
      </c>
      <c r="FR6" s="16" t="s">
        <v>87</v>
      </c>
      <c r="FS6" s="16" t="s">
        <v>87</v>
      </c>
      <c r="FT6" s="16"/>
      <c r="FU6" s="16" t="s">
        <v>201</v>
      </c>
      <c r="FV6" s="16" t="s">
        <v>207</v>
      </c>
      <c r="FW6" s="16" t="s">
        <v>212</v>
      </c>
      <c r="FX6" s="12" t="s">
        <v>272</v>
      </c>
      <c r="FY6" s="16" t="s">
        <v>87</v>
      </c>
      <c r="FZ6" s="16" t="s">
        <v>87</v>
      </c>
      <c r="GA6" s="16" t="s">
        <v>87</v>
      </c>
      <c r="GB6" s="16" t="s">
        <v>87</v>
      </c>
      <c r="GC6" s="16" t="s">
        <v>87</v>
      </c>
      <c r="GD6" s="16" t="s">
        <v>87</v>
      </c>
      <c r="GE6" s="16" t="s">
        <v>87</v>
      </c>
      <c r="GF6" s="16" t="s">
        <v>87</v>
      </c>
      <c r="GG6" s="16" t="s">
        <v>87</v>
      </c>
      <c r="GH6" s="16" t="s">
        <v>87</v>
      </c>
      <c r="GI6" s="16" t="s">
        <v>87</v>
      </c>
      <c r="GJ6" s="16" t="s">
        <v>199</v>
      </c>
      <c r="GK6" s="16"/>
      <c r="GL6" s="16" t="s">
        <v>87</v>
      </c>
      <c r="GM6" s="16" t="s">
        <v>223</v>
      </c>
      <c r="GN6" s="16" t="s">
        <v>199</v>
      </c>
      <c r="GO6" s="16"/>
      <c r="GP6" s="16" t="s">
        <v>87</v>
      </c>
      <c r="GQ6" s="16" t="s">
        <v>223</v>
      </c>
      <c r="GR6" s="16" t="s">
        <v>199</v>
      </c>
      <c r="GS6" s="16"/>
      <c r="GT6" s="16" t="s">
        <v>87</v>
      </c>
      <c r="GU6" s="16" t="s">
        <v>223</v>
      </c>
      <c r="GV6" s="16" t="s">
        <v>199</v>
      </c>
      <c r="GW6" s="16"/>
      <c r="GX6" s="16" t="s">
        <v>87</v>
      </c>
      <c r="GY6" s="15" t="s">
        <v>223</v>
      </c>
      <c r="GZ6" s="9">
        <f t="shared" ref="GZ6:GZ37" si="33">COUNTA(W6,Y6,AA6)</f>
        <v>0</v>
      </c>
      <c r="HA6" s="9">
        <f t="shared" ref="HA6:HA37" si="34">COUNTA(X6,Z6,AB6)</f>
        <v>0</v>
      </c>
      <c r="HB6" s="9" t="str">
        <f>IF(GZ6&gt;2,SUM(DT6,DV6,DX6),"")</f>
        <v/>
      </c>
      <c r="HC6" s="9" t="str">
        <f>IF(HA6&gt;2,SUM(DU6,DW6,DY6),"")</f>
        <v/>
      </c>
      <c r="HD6" s="196" t="str">
        <f>IF(HB6="","NO MEAN",HB6/GZ6)</f>
        <v>NO MEAN</v>
      </c>
      <c r="HE6" s="42" t="str">
        <f>IF(HC6="","NO MEAN",HC6/HA6)</f>
        <v>NO MEAN</v>
      </c>
      <c r="HF6" s="12">
        <f t="shared" ref="HF6:HF37" si="35">COUNTA(AC6,AE6,AG6,AI6)</f>
        <v>0</v>
      </c>
      <c r="HG6" s="12">
        <f t="shared" ref="HG6:HG37" si="36">COUNTA(AD6,AF6,AH6,AJ6)</f>
        <v>0</v>
      </c>
      <c r="HH6" s="12" t="str">
        <f>IF(HF6&gt;2,SUM(DZ6,EB6,ED6,EF6),"")</f>
        <v/>
      </c>
      <c r="HI6" s="12" t="str">
        <f t="shared" ref="HI6:HI37" si="37">IF(HG6&gt;2,SUM(EA6,EC6,EE6,EG6),"")</f>
        <v/>
      </c>
      <c r="HJ6" s="198" t="str">
        <f>IF(HH6="","NO MEAN",HH6/HF6)</f>
        <v>NO MEAN</v>
      </c>
      <c r="HK6" s="42" t="str">
        <f>IF(HI6="","NO MEAN",HI6/HG6)</f>
        <v>NO MEAN</v>
      </c>
      <c r="HL6" s="9">
        <f t="shared" ref="HL6:HL37" si="38">COUNTA(AK6,AM6,AO6,AQ6,AS6)</f>
        <v>0</v>
      </c>
      <c r="HM6" s="9">
        <f t="shared" ref="HM6:HM37" si="39">COUNTA(AL6,AN6,AP6,AR6,AT6)</f>
        <v>0</v>
      </c>
      <c r="HN6" s="9" t="str">
        <f>IF(HL6&gt;2,SUM(EH6,EJ6,EL6,EN6,EP6),"")</f>
        <v/>
      </c>
      <c r="HO6" s="9" t="str">
        <f>IF(HM6&gt;2,SUM(EI6,EK6,EM6,EO6, EQ6),"")</f>
        <v/>
      </c>
      <c r="HP6" s="196" t="str">
        <f>IF(HN6="","NO MEAN",HN6/HL6)</f>
        <v>NO MEAN</v>
      </c>
      <c r="HQ6" s="18" t="str">
        <f>IF(HO6="","NO MEAN",HO6/HM6)</f>
        <v>NO MEAN</v>
      </c>
      <c r="HR6" s="9">
        <f t="shared" ref="HR6:HR37" si="40">COUNTA(AU6,AW6,AY6)</f>
        <v>0</v>
      </c>
      <c r="HS6" s="9">
        <f t="shared" ref="HS6:HS37" si="41">COUNTA(AV6,AX6,AZ6)</f>
        <v>0</v>
      </c>
      <c r="HT6" s="47" t="str">
        <f>IF(HR6&gt;2,SUM(ER6,ET6,EV6),"")</f>
        <v/>
      </c>
      <c r="HU6" s="12" t="str">
        <f t="shared" ref="HU6:HU37" si="42">IF(HS6&gt;2,SUM(ES6,EU6,EW6),"")</f>
        <v/>
      </c>
      <c r="HV6" s="199" t="str">
        <f>IF(HT6="","NO MEAN",HT6/HR6)</f>
        <v>NO MEAN</v>
      </c>
      <c r="HW6" s="11" t="str">
        <f>IF(HU6="","NO MEAN",HU6/HS6)</f>
        <v>NO MEAN</v>
      </c>
      <c r="HX6" s="9">
        <f t="shared" ref="HX6:HX37" si="43">COUNTA(BA6:BD6)</f>
        <v>0</v>
      </c>
      <c r="HY6" s="48" t="str">
        <f>IF(HX6&gt;2,SUM(EX6:FA6),"")</f>
        <v/>
      </c>
      <c r="HZ6" s="18" t="str">
        <f>IF(HY6="","NO MEAN",HY6/HX6)</f>
        <v>NO MEAN</v>
      </c>
    </row>
    <row r="7" spans="1:234" x14ac:dyDescent="0.25">
      <c r="A7" s="30"/>
      <c r="B7" s="30"/>
      <c r="C7" s="31"/>
      <c r="D7" s="31"/>
      <c r="E7" s="31"/>
      <c r="F7" s="30"/>
      <c r="G7" s="30"/>
      <c r="H7" s="30"/>
      <c r="I7" s="30"/>
      <c r="J7" s="30"/>
      <c r="K7" s="30"/>
      <c r="L7" s="30"/>
      <c r="M7" s="30"/>
      <c r="N7" s="30"/>
      <c r="O7" s="30"/>
      <c r="P7" s="30"/>
      <c r="Q7" s="30"/>
      <c r="R7" s="30"/>
      <c r="S7" s="30"/>
      <c r="T7" s="30"/>
      <c r="U7" s="30"/>
      <c r="V7" s="32"/>
      <c r="W7" s="30"/>
      <c r="X7" s="30"/>
      <c r="Y7" s="30"/>
      <c r="Z7" s="30"/>
      <c r="AA7" s="30"/>
      <c r="AB7" s="32"/>
      <c r="AC7" s="30"/>
      <c r="AD7" s="30"/>
      <c r="AE7" s="30"/>
      <c r="AF7" s="30"/>
      <c r="AG7" s="30"/>
      <c r="AH7" s="30"/>
      <c r="AI7" s="30"/>
      <c r="AJ7" s="32"/>
      <c r="AK7" s="30"/>
      <c r="AL7" s="30"/>
      <c r="AM7" s="30"/>
      <c r="AN7" s="30"/>
      <c r="AO7" s="30"/>
      <c r="AP7" s="30"/>
      <c r="AQ7" s="30"/>
      <c r="AR7" s="30"/>
      <c r="AS7" s="30"/>
      <c r="AT7" s="32"/>
      <c r="AU7" s="30"/>
      <c r="AV7" s="30"/>
      <c r="AW7" s="30"/>
      <c r="AX7" s="30"/>
      <c r="AY7" s="30"/>
      <c r="AZ7" s="32"/>
      <c r="BA7" s="30"/>
      <c r="BB7" s="30"/>
      <c r="BC7" s="30"/>
      <c r="BD7" s="32"/>
      <c r="BE7" s="33"/>
      <c r="BF7" s="33"/>
      <c r="BG7" s="33"/>
      <c r="BH7" s="33"/>
      <c r="BI7" s="33"/>
      <c r="BJ7" s="33"/>
      <c r="BK7" s="33"/>
      <c r="BL7" s="33"/>
      <c r="BM7" s="33"/>
      <c r="BN7" s="33"/>
      <c r="BO7" s="33"/>
      <c r="BP7" s="33"/>
      <c r="BQ7" s="33"/>
      <c r="BR7" s="33"/>
      <c r="BS7" s="33"/>
      <c r="BT7" s="32"/>
      <c r="BU7" s="33"/>
      <c r="BV7" s="34"/>
      <c r="BW7" s="34"/>
      <c r="BX7" s="34"/>
      <c r="BY7" s="34"/>
      <c r="BZ7" s="34"/>
      <c r="CA7" s="34"/>
      <c r="CB7" s="34"/>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2"/>
      <c r="DC7" s="13" t="s">
        <v>96</v>
      </c>
      <c r="DD7" s="13" t="s">
        <v>488</v>
      </c>
      <c r="DE7" s="9" t="s">
        <v>493</v>
      </c>
      <c r="DF7" s="9" t="s">
        <v>87</v>
      </c>
      <c r="DR7" s="9" t="str">
        <f t="shared" si="0"/>
        <v/>
      </c>
      <c r="DS7" s="9" t="str">
        <f t="shared" si="1"/>
        <v/>
      </c>
      <c r="DT7" s="23" t="str">
        <f t="shared" si="2"/>
        <v/>
      </c>
      <c r="DU7" s="23" t="str">
        <f t="shared" si="3"/>
        <v/>
      </c>
      <c r="DV7" s="23" t="str">
        <f t="shared" si="4"/>
        <v/>
      </c>
      <c r="DW7" s="23" t="str">
        <f t="shared" si="5"/>
        <v/>
      </c>
      <c r="DX7" s="23" t="str">
        <f t="shared" si="6"/>
        <v/>
      </c>
      <c r="DY7" s="23" t="str">
        <f t="shared" si="7"/>
        <v/>
      </c>
      <c r="DZ7" s="112" t="str">
        <f t="shared" si="8"/>
        <v/>
      </c>
      <c r="EA7" s="112" t="str">
        <f t="shared" si="9"/>
        <v/>
      </c>
      <c r="EB7" s="112" t="str">
        <f t="shared" si="10"/>
        <v/>
      </c>
      <c r="EC7" s="112" t="str">
        <f t="shared" si="11"/>
        <v/>
      </c>
      <c r="ED7" s="112" t="str">
        <f t="shared" si="12"/>
        <v/>
      </c>
      <c r="EE7" s="112" t="str">
        <f t="shared" si="13"/>
        <v/>
      </c>
      <c r="EF7" s="112" t="str">
        <f t="shared" si="14"/>
        <v/>
      </c>
      <c r="EG7" s="112" t="str">
        <f t="shared" si="15"/>
        <v/>
      </c>
      <c r="EH7" s="112" t="str">
        <f t="shared" si="16"/>
        <v/>
      </c>
      <c r="EI7" s="112" t="str">
        <f t="shared" si="17"/>
        <v/>
      </c>
      <c r="EJ7" s="112" t="str">
        <f t="shared" si="18"/>
        <v/>
      </c>
      <c r="EK7" s="112" t="str">
        <f t="shared" si="19"/>
        <v/>
      </c>
      <c r="EL7" s="112" t="str">
        <f t="shared" si="20"/>
        <v/>
      </c>
      <c r="EM7" s="112" t="str">
        <f t="shared" si="21"/>
        <v/>
      </c>
      <c r="EN7" s="112" t="str">
        <f t="shared" si="22"/>
        <v/>
      </c>
      <c r="EO7" s="112" t="str">
        <f t="shared" si="23"/>
        <v/>
      </c>
      <c r="EP7" s="112" t="str">
        <f t="shared" si="24"/>
        <v/>
      </c>
      <c r="EQ7" s="112" t="str">
        <f t="shared" si="25"/>
        <v/>
      </c>
      <c r="ER7" s="112" t="str">
        <f t="shared" si="26"/>
        <v/>
      </c>
      <c r="ES7" s="112" t="str">
        <f t="shared" si="27"/>
        <v/>
      </c>
      <c r="ET7" s="112" t="str">
        <f t="shared" si="28"/>
        <v/>
      </c>
      <c r="EU7" s="112" t="str">
        <f t="shared" si="29"/>
        <v/>
      </c>
      <c r="EV7" s="112" t="str">
        <f t="shared" si="30"/>
        <v/>
      </c>
      <c r="EW7" s="112" t="str">
        <f t="shared" si="31"/>
        <v/>
      </c>
      <c r="EX7" s="112" t="str">
        <f t="shared" ref="EX7:EX55" si="44">IF(BA7="","",IF(BA7&gt;=4,0,IF(BA7=3,1,IF(BA7=2,2,IF(BA7=1,3,IF(BA7=0,4,"NULL"))))))</f>
        <v/>
      </c>
      <c r="EY7" s="112" t="str">
        <f t="shared" ref="EY7:EY55" si="45">IF(BB7="","",IF(BB7&gt;=4,0,IF(BB7=3,1,IF(BB7=2,2,IF(BB7=1,3,IF(BB7=0,4,"NULL"))))))</f>
        <v/>
      </c>
      <c r="EZ7" s="112"/>
      <c r="FA7" s="112" t="str">
        <f t="shared" si="32"/>
        <v/>
      </c>
      <c r="FB7" s="16" t="s">
        <v>200</v>
      </c>
      <c r="FC7" s="16"/>
      <c r="FD7" s="16"/>
      <c r="FE7" s="16"/>
      <c r="FF7" s="16"/>
      <c r="FG7" s="16"/>
      <c r="FH7" s="16"/>
      <c r="FI7" s="16"/>
      <c r="FJ7" s="16"/>
      <c r="FK7" s="16"/>
      <c r="FL7" s="16"/>
      <c r="FM7" s="16"/>
      <c r="FN7" s="16"/>
      <c r="FS7" s="16"/>
      <c r="FT7" s="16"/>
      <c r="FU7" s="16" t="s">
        <v>202</v>
      </c>
      <c r="FV7" s="16" t="s">
        <v>208</v>
      </c>
      <c r="FW7" s="16" t="s">
        <v>213</v>
      </c>
      <c r="FX7" s="16" t="s">
        <v>273</v>
      </c>
      <c r="FY7" s="16"/>
      <c r="FZ7" s="16"/>
      <c r="GA7" s="16"/>
      <c r="GB7" s="16"/>
      <c r="GC7" s="16"/>
      <c r="GD7" s="16"/>
      <c r="GE7" s="16"/>
      <c r="GF7" s="16"/>
      <c r="GG7" s="16"/>
      <c r="GH7" s="16"/>
      <c r="GI7" s="16"/>
      <c r="GJ7" s="16" t="s">
        <v>200</v>
      </c>
      <c r="GK7" s="16"/>
      <c r="GL7" s="16" t="s">
        <v>89</v>
      </c>
      <c r="GM7" s="16" t="s">
        <v>225</v>
      </c>
      <c r="GN7" s="16" t="s">
        <v>200</v>
      </c>
      <c r="GO7" s="16"/>
      <c r="GP7" s="16" t="s">
        <v>89</v>
      </c>
      <c r="GQ7" s="16" t="s">
        <v>225</v>
      </c>
      <c r="GR7" s="16" t="s">
        <v>200</v>
      </c>
      <c r="GS7" s="16"/>
      <c r="GT7" s="16" t="s">
        <v>89</v>
      </c>
      <c r="GU7" s="16" t="s">
        <v>225</v>
      </c>
      <c r="GV7" s="16" t="s">
        <v>200</v>
      </c>
      <c r="GW7" s="16"/>
      <c r="GX7" s="16" t="s">
        <v>89</v>
      </c>
      <c r="GY7" s="15" t="s">
        <v>225</v>
      </c>
      <c r="GZ7" s="9">
        <f t="shared" si="33"/>
        <v>0</v>
      </c>
      <c r="HA7" s="9">
        <f t="shared" si="34"/>
        <v>0</v>
      </c>
      <c r="HB7" s="9" t="str">
        <f t="shared" ref="HB7:HB37" si="46">IF(GZ7&gt;2,SUM(DT7,DV7,DX7),"")</f>
        <v/>
      </c>
      <c r="HC7" s="9" t="str">
        <f t="shared" ref="HC7:HC37" si="47">IF(HA7&gt;2,SUM(DU7,DW7,DY7),"")</f>
        <v/>
      </c>
      <c r="HD7" s="196" t="str">
        <f t="shared" ref="HD7:HD55" si="48">IF(HB7="","NO MEAN",HB7/GZ7)</f>
        <v>NO MEAN</v>
      </c>
      <c r="HE7" s="42" t="str">
        <f t="shared" ref="HE7:HE55" si="49">IF(HC7="","NO MEAN",HC7/HA7)</f>
        <v>NO MEAN</v>
      </c>
      <c r="HF7" s="12">
        <f t="shared" si="35"/>
        <v>0</v>
      </c>
      <c r="HG7" s="12">
        <f t="shared" si="36"/>
        <v>0</v>
      </c>
      <c r="HH7" s="12" t="str">
        <f t="shared" ref="HH7:HH37" si="50">IF(HF7&gt;2,SUM(DZ7,EB7,ED7,EF7),"")</f>
        <v/>
      </c>
      <c r="HI7" s="12" t="str">
        <f t="shared" si="37"/>
        <v/>
      </c>
      <c r="HJ7" s="198" t="str">
        <f t="shared" ref="HJ7:HJ55" si="51">IF(HH7="","NO MEAN",HH7/HF7)</f>
        <v>NO MEAN</v>
      </c>
      <c r="HK7" s="42" t="str">
        <f t="shared" ref="HK7:HK55" si="52">IF(HI7="","NO MEAN",HI7/HG7)</f>
        <v>NO MEAN</v>
      </c>
      <c r="HL7" s="9">
        <f t="shared" si="38"/>
        <v>0</v>
      </c>
      <c r="HM7" s="9">
        <f t="shared" si="39"/>
        <v>0</v>
      </c>
      <c r="HN7" s="9" t="str">
        <f t="shared" ref="HN7:HN37" si="53">IF(HL7&gt;2,SUM(EH7,EJ7,EL7,EN7,EP7),"")</f>
        <v/>
      </c>
      <c r="HO7" s="9" t="str">
        <f t="shared" ref="HO7:HO55" si="54">IF(HM7&gt;2,SUM(EI7,EK7,EM7,EO7, EQ7),"")</f>
        <v/>
      </c>
      <c r="HP7" s="196" t="str">
        <f t="shared" ref="HP7:HP55" si="55">IF(HN7="","NO MEAN",HN7/HL7)</f>
        <v>NO MEAN</v>
      </c>
      <c r="HQ7" s="18" t="str">
        <f t="shared" ref="HQ7:HQ55" si="56">IF(HO7="","NO MEAN",HO7/HM7)</f>
        <v>NO MEAN</v>
      </c>
      <c r="HR7" s="9">
        <f t="shared" si="40"/>
        <v>0</v>
      </c>
      <c r="HS7" s="9">
        <f t="shared" si="41"/>
        <v>0</v>
      </c>
      <c r="HT7" s="47" t="str">
        <f t="shared" ref="HT7:HT37" si="57">IF(HR7&gt;2,SUM(ER7,ET7,EV7),"")</f>
        <v/>
      </c>
      <c r="HU7" s="12" t="str">
        <f t="shared" si="42"/>
        <v/>
      </c>
      <c r="HV7" s="199" t="str">
        <f t="shared" ref="HV7:HV55" si="58">IF(HT7="","NO MEAN",HT7/HR7)</f>
        <v>NO MEAN</v>
      </c>
      <c r="HW7" s="11" t="str">
        <f t="shared" ref="HW7:HW55" si="59">IF(HU7="","NO MEAN",HU7/HS7)</f>
        <v>NO MEAN</v>
      </c>
      <c r="HX7" s="9">
        <f t="shared" si="43"/>
        <v>0</v>
      </c>
      <c r="HY7" s="48" t="str">
        <f t="shared" ref="HY7:HY37" si="60">IF(HX7&gt;2,SUM(EX7:FA7),"")</f>
        <v/>
      </c>
      <c r="HZ7" s="18" t="str">
        <f t="shared" ref="HZ7:HZ55" si="61">IF(HY7="","NO MEAN",HY7/HX7)</f>
        <v>NO MEAN</v>
      </c>
    </row>
    <row r="8" spans="1:234" x14ac:dyDescent="0.25">
      <c r="A8" s="30"/>
      <c r="B8" s="30"/>
      <c r="C8" s="31"/>
      <c r="D8" s="31"/>
      <c r="E8" s="31"/>
      <c r="F8" s="30"/>
      <c r="G8" s="30"/>
      <c r="H8" s="30"/>
      <c r="I8" s="30"/>
      <c r="J8" s="30"/>
      <c r="K8" s="30"/>
      <c r="L8" s="30"/>
      <c r="M8" s="30"/>
      <c r="N8" s="30"/>
      <c r="O8" s="30"/>
      <c r="P8" s="30"/>
      <c r="Q8" s="30"/>
      <c r="R8" s="30"/>
      <c r="S8" s="30"/>
      <c r="T8" s="30"/>
      <c r="U8" s="30"/>
      <c r="V8" s="32"/>
      <c r="W8" s="30"/>
      <c r="X8" s="30"/>
      <c r="Y8" s="30"/>
      <c r="Z8" s="30"/>
      <c r="AA8" s="30"/>
      <c r="AB8" s="32"/>
      <c r="AC8" s="30"/>
      <c r="AD8" s="30"/>
      <c r="AE8" s="30"/>
      <c r="AF8" s="30"/>
      <c r="AG8" s="30"/>
      <c r="AH8" s="30"/>
      <c r="AI8" s="30"/>
      <c r="AJ8" s="32"/>
      <c r="AK8" s="30"/>
      <c r="AL8" s="30"/>
      <c r="AM8" s="30"/>
      <c r="AN8" s="30"/>
      <c r="AO8" s="30"/>
      <c r="AP8" s="30"/>
      <c r="AQ8" s="30"/>
      <c r="AR8" s="30"/>
      <c r="AS8" s="30"/>
      <c r="AT8" s="32"/>
      <c r="AU8" s="30"/>
      <c r="AV8" s="30"/>
      <c r="AW8" s="30"/>
      <c r="AX8" s="30"/>
      <c r="AY8" s="30"/>
      <c r="AZ8" s="32"/>
      <c r="BA8" s="30"/>
      <c r="BB8" s="30"/>
      <c r="BC8" s="30"/>
      <c r="BD8" s="32"/>
      <c r="BE8" s="33"/>
      <c r="BF8" s="33"/>
      <c r="BG8" s="33"/>
      <c r="BH8" s="33"/>
      <c r="BI8" s="33"/>
      <c r="BJ8" s="33"/>
      <c r="BK8" s="33"/>
      <c r="BL8" s="33"/>
      <c r="BM8" s="33"/>
      <c r="BN8" s="33"/>
      <c r="BO8" s="33"/>
      <c r="BP8" s="33"/>
      <c r="BQ8" s="33"/>
      <c r="BR8" s="33"/>
      <c r="BS8" s="33"/>
      <c r="BT8" s="32"/>
      <c r="BU8" s="33"/>
      <c r="BV8" s="34"/>
      <c r="BW8" s="34"/>
      <c r="BX8" s="34"/>
      <c r="BY8" s="34"/>
      <c r="BZ8" s="34"/>
      <c r="CA8" s="34"/>
      <c r="CB8" s="34"/>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2"/>
      <c r="DC8" s="13" t="s">
        <v>97</v>
      </c>
      <c r="DD8" s="13" t="s">
        <v>489</v>
      </c>
      <c r="DE8" s="9" t="s">
        <v>514</v>
      </c>
      <c r="DF8" s="9" t="s">
        <v>88</v>
      </c>
      <c r="DR8" s="9" t="str">
        <f t="shared" si="0"/>
        <v/>
      </c>
      <c r="DS8" s="9" t="str">
        <f t="shared" si="1"/>
        <v/>
      </c>
      <c r="DT8" s="23" t="str">
        <f t="shared" si="2"/>
        <v/>
      </c>
      <c r="DU8" s="23" t="str">
        <f t="shared" si="3"/>
        <v/>
      </c>
      <c r="DV8" s="23" t="str">
        <f t="shared" si="4"/>
        <v/>
      </c>
      <c r="DW8" s="23" t="str">
        <f t="shared" si="5"/>
        <v/>
      </c>
      <c r="DX8" s="23" t="str">
        <f t="shared" si="6"/>
        <v/>
      </c>
      <c r="DY8" s="23" t="str">
        <f t="shared" si="7"/>
        <v/>
      </c>
      <c r="DZ8" s="112" t="str">
        <f t="shared" si="8"/>
        <v/>
      </c>
      <c r="EA8" s="112" t="str">
        <f t="shared" si="9"/>
        <v/>
      </c>
      <c r="EB8" s="112" t="str">
        <f t="shared" si="10"/>
        <v/>
      </c>
      <c r="EC8" s="112" t="str">
        <f t="shared" si="11"/>
        <v/>
      </c>
      <c r="ED8" s="112" t="str">
        <f t="shared" si="12"/>
        <v/>
      </c>
      <c r="EE8" s="112" t="str">
        <f t="shared" si="13"/>
        <v/>
      </c>
      <c r="EF8" s="112" t="str">
        <f t="shared" si="14"/>
        <v/>
      </c>
      <c r="EG8" s="112" t="str">
        <f t="shared" si="15"/>
        <v/>
      </c>
      <c r="EH8" s="112" t="str">
        <f t="shared" si="16"/>
        <v/>
      </c>
      <c r="EI8" s="112" t="str">
        <f t="shared" si="17"/>
        <v/>
      </c>
      <c r="EJ8" s="112" t="str">
        <f t="shared" si="18"/>
        <v/>
      </c>
      <c r="EK8" s="112" t="str">
        <f t="shared" si="19"/>
        <v/>
      </c>
      <c r="EL8" s="112" t="str">
        <f t="shared" si="20"/>
        <v/>
      </c>
      <c r="EM8" s="112" t="str">
        <f t="shared" si="21"/>
        <v/>
      </c>
      <c r="EN8" s="112" t="str">
        <f t="shared" si="22"/>
        <v/>
      </c>
      <c r="EO8" s="112" t="str">
        <f t="shared" si="23"/>
        <v/>
      </c>
      <c r="EP8" s="112" t="str">
        <f t="shared" si="24"/>
        <v/>
      </c>
      <c r="EQ8" s="112" t="str">
        <f t="shared" si="25"/>
        <v/>
      </c>
      <c r="ER8" s="112" t="str">
        <f t="shared" si="26"/>
        <v/>
      </c>
      <c r="ES8" s="112" t="str">
        <f t="shared" si="27"/>
        <v/>
      </c>
      <c r="ET8" s="112" t="str">
        <f t="shared" si="28"/>
        <v/>
      </c>
      <c r="EU8" s="112" t="str">
        <f t="shared" si="29"/>
        <v/>
      </c>
      <c r="EV8" s="112" t="str">
        <f t="shared" si="30"/>
        <v/>
      </c>
      <c r="EW8" s="112" t="str">
        <f t="shared" si="31"/>
        <v/>
      </c>
      <c r="EX8" s="112" t="str">
        <f t="shared" si="44"/>
        <v/>
      </c>
      <c r="EY8" s="112" t="str">
        <f t="shared" si="45"/>
        <v/>
      </c>
      <c r="EZ8" s="112"/>
      <c r="FA8" s="112" t="str">
        <f t="shared" si="32"/>
        <v/>
      </c>
      <c r="FB8" s="16" t="s">
        <v>443</v>
      </c>
      <c r="FC8" s="16"/>
      <c r="FD8" s="16"/>
      <c r="FE8" s="16"/>
      <c r="FF8" s="16"/>
      <c r="FG8" s="16"/>
      <c r="FH8" s="16"/>
      <c r="FI8" s="16"/>
      <c r="FJ8" s="16"/>
      <c r="FK8" s="16"/>
      <c r="FL8" s="16"/>
      <c r="FM8" s="16"/>
      <c r="FN8" s="16"/>
      <c r="FS8" s="16"/>
      <c r="FT8" s="16"/>
      <c r="FU8" s="16" t="s">
        <v>203</v>
      </c>
      <c r="FV8" s="16" t="s">
        <v>210</v>
      </c>
      <c r="FW8" s="167" t="s">
        <v>214</v>
      </c>
      <c r="FX8" s="16" t="s">
        <v>217</v>
      </c>
      <c r="FY8" s="16"/>
      <c r="FZ8" s="16"/>
      <c r="GA8" s="16"/>
      <c r="GB8" s="16"/>
      <c r="GC8" s="16"/>
      <c r="GD8" s="16"/>
      <c r="GE8" s="16"/>
      <c r="GF8" s="16"/>
      <c r="GG8" s="16"/>
      <c r="GH8" s="16"/>
      <c r="GI8" s="16"/>
      <c r="GJ8" s="16"/>
      <c r="GK8" s="16"/>
      <c r="GL8" s="16"/>
      <c r="GM8" s="16" t="s">
        <v>224</v>
      </c>
      <c r="GN8" s="16"/>
      <c r="GO8" s="16"/>
      <c r="GP8" s="16"/>
      <c r="GQ8" s="16" t="s">
        <v>224</v>
      </c>
      <c r="GR8" s="16"/>
      <c r="GS8" s="16"/>
      <c r="GT8" s="16"/>
      <c r="GU8" s="16" t="s">
        <v>224</v>
      </c>
      <c r="GV8" s="16"/>
      <c r="GW8" s="16"/>
      <c r="GX8" s="16"/>
      <c r="GY8" s="15" t="s">
        <v>224</v>
      </c>
      <c r="GZ8" s="9">
        <f t="shared" si="33"/>
        <v>0</v>
      </c>
      <c r="HA8" s="9">
        <f t="shared" si="34"/>
        <v>0</v>
      </c>
      <c r="HB8" s="9" t="str">
        <f t="shared" si="46"/>
        <v/>
      </c>
      <c r="HC8" s="9" t="str">
        <f t="shared" si="47"/>
        <v/>
      </c>
      <c r="HD8" s="196" t="str">
        <f t="shared" si="48"/>
        <v>NO MEAN</v>
      </c>
      <c r="HE8" s="42" t="str">
        <f t="shared" si="49"/>
        <v>NO MEAN</v>
      </c>
      <c r="HF8" s="12">
        <f t="shared" si="35"/>
        <v>0</v>
      </c>
      <c r="HG8" s="12">
        <f t="shared" si="36"/>
        <v>0</v>
      </c>
      <c r="HH8" s="12" t="str">
        <f t="shared" si="50"/>
        <v/>
      </c>
      <c r="HI8" s="12" t="str">
        <f t="shared" si="37"/>
        <v/>
      </c>
      <c r="HJ8" s="198" t="str">
        <f t="shared" si="51"/>
        <v>NO MEAN</v>
      </c>
      <c r="HK8" s="42" t="str">
        <f t="shared" si="52"/>
        <v>NO MEAN</v>
      </c>
      <c r="HL8" s="9">
        <f t="shared" si="38"/>
        <v>0</v>
      </c>
      <c r="HM8" s="9">
        <f t="shared" si="39"/>
        <v>0</v>
      </c>
      <c r="HN8" s="9" t="str">
        <f t="shared" si="53"/>
        <v/>
      </c>
      <c r="HO8" s="9" t="str">
        <f t="shared" si="54"/>
        <v/>
      </c>
      <c r="HP8" s="196" t="str">
        <f t="shared" si="55"/>
        <v>NO MEAN</v>
      </c>
      <c r="HQ8" s="18" t="str">
        <f t="shared" si="56"/>
        <v>NO MEAN</v>
      </c>
      <c r="HR8" s="9">
        <f t="shared" si="40"/>
        <v>0</v>
      </c>
      <c r="HS8" s="9">
        <f t="shared" si="41"/>
        <v>0</v>
      </c>
      <c r="HT8" s="47" t="str">
        <f t="shared" si="57"/>
        <v/>
      </c>
      <c r="HU8" s="12" t="str">
        <f t="shared" si="42"/>
        <v/>
      </c>
      <c r="HV8" s="199" t="str">
        <f t="shared" si="58"/>
        <v>NO MEAN</v>
      </c>
      <c r="HW8" s="11" t="str">
        <f t="shared" si="59"/>
        <v>NO MEAN</v>
      </c>
      <c r="HX8" s="9">
        <f t="shared" si="43"/>
        <v>0</v>
      </c>
      <c r="HY8" s="48" t="str">
        <f t="shared" si="60"/>
        <v/>
      </c>
      <c r="HZ8" s="18" t="str">
        <f t="shared" si="61"/>
        <v>NO MEAN</v>
      </c>
    </row>
    <row r="9" spans="1:234" x14ac:dyDescent="0.25">
      <c r="A9" s="30"/>
      <c r="B9" s="30"/>
      <c r="C9" s="31"/>
      <c r="D9" s="31"/>
      <c r="E9" s="31"/>
      <c r="F9" s="30"/>
      <c r="G9" s="30"/>
      <c r="H9" s="30"/>
      <c r="I9" s="30"/>
      <c r="J9" s="30"/>
      <c r="K9" s="30"/>
      <c r="L9" s="30"/>
      <c r="M9" s="30"/>
      <c r="N9" s="30"/>
      <c r="O9" s="30"/>
      <c r="P9" s="30"/>
      <c r="Q9" s="30"/>
      <c r="R9" s="30"/>
      <c r="S9" s="30"/>
      <c r="T9" s="30"/>
      <c r="U9" s="30"/>
      <c r="V9" s="32"/>
      <c r="W9" s="30"/>
      <c r="X9" s="30"/>
      <c r="Y9" s="30"/>
      <c r="Z9" s="30"/>
      <c r="AA9" s="30"/>
      <c r="AB9" s="32"/>
      <c r="AC9" s="30"/>
      <c r="AD9" s="30"/>
      <c r="AE9" s="30"/>
      <c r="AF9" s="30"/>
      <c r="AG9" s="30"/>
      <c r="AH9" s="30"/>
      <c r="AI9" s="30"/>
      <c r="AJ9" s="32"/>
      <c r="AK9" s="30"/>
      <c r="AL9" s="30"/>
      <c r="AM9" s="30"/>
      <c r="AN9" s="30"/>
      <c r="AO9" s="30"/>
      <c r="AP9" s="30"/>
      <c r="AQ9" s="30"/>
      <c r="AR9" s="30"/>
      <c r="AS9" s="30"/>
      <c r="AT9" s="32"/>
      <c r="AU9" s="30"/>
      <c r="AV9" s="30"/>
      <c r="AW9" s="30"/>
      <c r="AX9" s="30"/>
      <c r="AY9" s="30"/>
      <c r="AZ9" s="32"/>
      <c r="BA9" s="30"/>
      <c r="BB9" s="30"/>
      <c r="BC9" s="30"/>
      <c r="BD9" s="32"/>
      <c r="BE9" s="33"/>
      <c r="BF9" s="33"/>
      <c r="BG9" s="33"/>
      <c r="BH9" s="33"/>
      <c r="BI9" s="33"/>
      <c r="BJ9" s="33"/>
      <c r="BK9" s="33"/>
      <c r="BL9" s="33"/>
      <c r="BM9" s="33"/>
      <c r="BN9" s="33"/>
      <c r="BO9" s="33"/>
      <c r="BP9" s="33"/>
      <c r="BQ9" s="33"/>
      <c r="BR9" s="33"/>
      <c r="BS9" s="33"/>
      <c r="BT9" s="32"/>
      <c r="BU9" s="33"/>
      <c r="BV9" s="34"/>
      <c r="BW9" s="34"/>
      <c r="BX9" s="34"/>
      <c r="BY9" s="34"/>
      <c r="BZ9" s="34"/>
      <c r="CA9" s="34"/>
      <c r="CB9" s="34"/>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2"/>
      <c r="DD9" s="9" t="s">
        <v>490</v>
      </c>
      <c r="DE9" s="9" t="s">
        <v>494</v>
      </c>
      <c r="DF9" s="9" t="s">
        <v>496</v>
      </c>
      <c r="DR9" s="9" t="str">
        <f t="shared" si="0"/>
        <v/>
      </c>
      <c r="DS9" s="9" t="str">
        <f t="shared" si="1"/>
        <v/>
      </c>
      <c r="DT9" s="23" t="str">
        <f t="shared" si="2"/>
        <v/>
      </c>
      <c r="DU9" s="23" t="str">
        <f t="shared" si="3"/>
        <v/>
      </c>
      <c r="DV9" s="23" t="str">
        <f t="shared" si="4"/>
        <v/>
      </c>
      <c r="DW9" s="23" t="str">
        <f t="shared" si="5"/>
        <v/>
      </c>
      <c r="DX9" s="23" t="str">
        <f t="shared" si="6"/>
        <v/>
      </c>
      <c r="DY9" s="23" t="str">
        <f t="shared" si="7"/>
        <v/>
      </c>
      <c r="DZ9" s="112" t="str">
        <f t="shared" si="8"/>
        <v/>
      </c>
      <c r="EA9" s="112" t="str">
        <f t="shared" si="9"/>
        <v/>
      </c>
      <c r="EB9" s="112" t="str">
        <f t="shared" si="10"/>
        <v/>
      </c>
      <c r="EC9" s="112" t="str">
        <f t="shared" si="11"/>
        <v/>
      </c>
      <c r="ED9" s="112" t="str">
        <f t="shared" si="12"/>
        <v/>
      </c>
      <c r="EE9" s="112" t="str">
        <f t="shared" si="13"/>
        <v/>
      </c>
      <c r="EF9" s="112" t="str">
        <f t="shared" si="14"/>
        <v/>
      </c>
      <c r="EG9" s="112" t="str">
        <f t="shared" si="15"/>
        <v/>
      </c>
      <c r="EH9" s="112" t="str">
        <f t="shared" si="16"/>
        <v/>
      </c>
      <c r="EI9" s="112" t="str">
        <f t="shared" si="17"/>
        <v/>
      </c>
      <c r="EJ9" s="112" t="str">
        <f t="shared" si="18"/>
        <v/>
      </c>
      <c r="EK9" s="112" t="str">
        <f t="shared" si="19"/>
        <v/>
      </c>
      <c r="EL9" s="112" t="str">
        <f t="shared" si="20"/>
        <v/>
      </c>
      <c r="EM9" s="112" t="str">
        <f t="shared" si="21"/>
        <v/>
      </c>
      <c r="EN9" s="112" t="str">
        <f t="shared" si="22"/>
        <v/>
      </c>
      <c r="EO9" s="112" t="str">
        <f t="shared" si="23"/>
        <v/>
      </c>
      <c r="EP9" s="112" t="str">
        <f t="shared" si="24"/>
        <v/>
      </c>
      <c r="EQ9" s="112" t="str">
        <f t="shared" si="25"/>
        <v/>
      </c>
      <c r="ER9" s="112" t="str">
        <f t="shared" si="26"/>
        <v/>
      </c>
      <c r="ES9" s="112" t="str">
        <f t="shared" si="27"/>
        <v/>
      </c>
      <c r="ET9" s="112" t="str">
        <f t="shared" si="28"/>
        <v/>
      </c>
      <c r="EU9" s="112" t="str">
        <f t="shared" si="29"/>
        <v/>
      </c>
      <c r="EV9" s="112" t="str">
        <f t="shared" si="30"/>
        <v/>
      </c>
      <c r="EW9" s="112" t="str">
        <f t="shared" si="31"/>
        <v/>
      </c>
      <c r="EX9" s="112" t="str">
        <f t="shared" si="44"/>
        <v/>
      </c>
      <c r="EY9" s="112" t="str">
        <f t="shared" si="45"/>
        <v/>
      </c>
      <c r="EZ9" s="112"/>
      <c r="FA9" s="112" t="str">
        <f t="shared" si="32"/>
        <v/>
      </c>
      <c r="FB9" s="16" t="s">
        <v>444</v>
      </c>
      <c r="FC9" s="16"/>
      <c r="FD9" s="16"/>
      <c r="FE9" s="16"/>
      <c r="FF9" s="16"/>
      <c r="FG9" s="16"/>
      <c r="FH9" s="16"/>
      <c r="FI9" s="16"/>
      <c r="FJ9" s="16"/>
      <c r="FK9" s="16"/>
      <c r="FL9" s="16"/>
      <c r="FM9" s="16"/>
      <c r="FN9" s="16"/>
      <c r="FS9" s="16"/>
      <c r="FT9" s="16"/>
      <c r="FU9" s="16" t="s">
        <v>204</v>
      </c>
      <c r="FV9" s="16" t="s">
        <v>211</v>
      </c>
      <c r="FW9" s="167" t="s">
        <v>215</v>
      </c>
      <c r="FX9" s="16" t="s">
        <v>218</v>
      </c>
      <c r="FY9" s="16"/>
      <c r="FZ9" s="16"/>
      <c r="GA9" s="16"/>
      <c r="GB9" s="16"/>
      <c r="GC9" s="16"/>
      <c r="GD9" s="16"/>
      <c r="GE9" s="16"/>
      <c r="GF9" s="16"/>
      <c r="GG9" s="16"/>
      <c r="GH9" s="16"/>
      <c r="GI9" s="16"/>
      <c r="GJ9" s="16"/>
      <c r="GK9" s="16"/>
      <c r="GL9" s="16"/>
      <c r="GM9" s="16" t="s">
        <v>275</v>
      </c>
      <c r="GN9" s="16"/>
      <c r="GO9" s="16"/>
      <c r="GP9" s="16"/>
      <c r="GQ9" s="16" t="s">
        <v>275</v>
      </c>
      <c r="GR9" s="16"/>
      <c r="GS9" s="16"/>
      <c r="GT9" s="16"/>
      <c r="GU9" s="16" t="s">
        <v>275</v>
      </c>
      <c r="GV9" s="16"/>
      <c r="GW9" s="16"/>
      <c r="GX9" s="16"/>
      <c r="GY9" s="15" t="s">
        <v>275</v>
      </c>
      <c r="GZ9" s="9">
        <f t="shared" si="33"/>
        <v>0</v>
      </c>
      <c r="HA9" s="9">
        <f t="shared" si="34"/>
        <v>0</v>
      </c>
      <c r="HB9" s="9" t="str">
        <f t="shared" si="46"/>
        <v/>
      </c>
      <c r="HC9" s="9" t="str">
        <f t="shared" si="47"/>
        <v/>
      </c>
      <c r="HD9" s="196" t="str">
        <f t="shared" si="48"/>
        <v>NO MEAN</v>
      </c>
      <c r="HE9" s="42" t="str">
        <f t="shared" si="49"/>
        <v>NO MEAN</v>
      </c>
      <c r="HF9" s="12">
        <f t="shared" si="35"/>
        <v>0</v>
      </c>
      <c r="HG9" s="12">
        <f t="shared" si="36"/>
        <v>0</v>
      </c>
      <c r="HH9" s="12" t="str">
        <f t="shared" si="50"/>
        <v/>
      </c>
      <c r="HI9" s="12" t="str">
        <f t="shared" si="37"/>
        <v/>
      </c>
      <c r="HJ9" s="198" t="str">
        <f t="shared" si="51"/>
        <v>NO MEAN</v>
      </c>
      <c r="HK9" s="42" t="str">
        <f t="shared" si="52"/>
        <v>NO MEAN</v>
      </c>
      <c r="HL9" s="9">
        <f t="shared" si="38"/>
        <v>0</v>
      </c>
      <c r="HM9" s="9">
        <f t="shared" si="39"/>
        <v>0</v>
      </c>
      <c r="HN9" s="9" t="str">
        <f t="shared" si="53"/>
        <v/>
      </c>
      <c r="HO9" s="9" t="str">
        <f t="shared" si="54"/>
        <v/>
      </c>
      <c r="HP9" s="196" t="str">
        <f t="shared" si="55"/>
        <v>NO MEAN</v>
      </c>
      <c r="HQ9" s="18" t="str">
        <f t="shared" si="56"/>
        <v>NO MEAN</v>
      </c>
      <c r="HR9" s="9">
        <f t="shared" si="40"/>
        <v>0</v>
      </c>
      <c r="HS9" s="9">
        <f t="shared" si="41"/>
        <v>0</v>
      </c>
      <c r="HT9" s="47" t="str">
        <f t="shared" si="57"/>
        <v/>
      </c>
      <c r="HU9" s="12" t="str">
        <f t="shared" si="42"/>
        <v/>
      </c>
      <c r="HV9" s="199" t="str">
        <f t="shared" si="58"/>
        <v>NO MEAN</v>
      </c>
      <c r="HW9" s="11" t="str">
        <f t="shared" si="59"/>
        <v>NO MEAN</v>
      </c>
      <c r="HX9" s="9">
        <f t="shared" si="43"/>
        <v>0</v>
      </c>
      <c r="HY9" s="48" t="str">
        <f t="shared" si="60"/>
        <v/>
      </c>
      <c r="HZ9" s="18" t="str">
        <f t="shared" si="61"/>
        <v>NO MEAN</v>
      </c>
    </row>
    <row r="10" spans="1:234" x14ac:dyDescent="0.25">
      <c r="A10" s="30"/>
      <c r="B10" s="30"/>
      <c r="C10" s="31"/>
      <c r="D10" s="31"/>
      <c r="E10" s="31"/>
      <c r="F10" s="30"/>
      <c r="G10" s="30"/>
      <c r="H10" s="30"/>
      <c r="I10" s="30"/>
      <c r="J10" s="30"/>
      <c r="K10" s="30"/>
      <c r="L10" s="30"/>
      <c r="M10" s="30"/>
      <c r="N10" s="30"/>
      <c r="O10" s="30"/>
      <c r="P10" s="30"/>
      <c r="Q10" s="30"/>
      <c r="R10" s="30"/>
      <c r="S10" s="30"/>
      <c r="T10" s="30"/>
      <c r="U10" s="30"/>
      <c r="V10" s="32"/>
      <c r="W10" s="30"/>
      <c r="X10" s="30"/>
      <c r="Y10" s="30"/>
      <c r="Z10" s="30"/>
      <c r="AA10" s="30"/>
      <c r="AB10" s="32"/>
      <c r="AC10" s="30"/>
      <c r="AD10" s="30"/>
      <c r="AE10" s="30"/>
      <c r="AF10" s="30"/>
      <c r="AG10" s="30"/>
      <c r="AH10" s="30"/>
      <c r="AI10" s="30"/>
      <c r="AJ10" s="32"/>
      <c r="AK10" s="30"/>
      <c r="AL10" s="30"/>
      <c r="AM10" s="30"/>
      <c r="AN10" s="30"/>
      <c r="AO10" s="30"/>
      <c r="AP10" s="30"/>
      <c r="AQ10" s="30"/>
      <c r="AR10" s="30"/>
      <c r="AS10" s="30"/>
      <c r="AT10" s="32"/>
      <c r="AU10" s="30"/>
      <c r="AV10" s="30"/>
      <c r="AW10" s="30"/>
      <c r="AX10" s="30"/>
      <c r="AY10" s="30"/>
      <c r="AZ10" s="32"/>
      <c r="BA10" s="30"/>
      <c r="BB10" s="30"/>
      <c r="BC10" s="30"/>
      <c r="BD10" s="32"/>
      <c r="BE10" s="33"/>
      <c r="BF10" s="33"/>
      <c r="BG10" s="33"/>
      <c r="BH10" s="33"/>
      <c r="BI10" s="33"/>
      <c r="BJ10" s="33"/>
      <c r="BK10" s="33"/>
      <c r="BL10" s="33"/>
      <c r="BM10" s="33"/>
      <c r="BN10" s="33"/>
      <c r="BO10" s="33"/>
      <c r="BP10" s="33"/>
      <c r="BQ10" s="33"/>
      <c r="BR10" s="33"/>
      <c r="BS10" s="33"/>
      <c r="BT10" s="32"/>
      <c r="BU10" s="33"/>
      <c r="BV10" s="34"/>
      <c r="BW10" s="34"/>
      <c r="BX10" s="34"/>
      <c r="BY10" s="34"/>
      <c r="BZ10" s="34"/>
      <c r="CA10" s="34"/>
      <c r="CB10" s="34"/>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2"/>
      <c r="DD10" s="9" t="s">
        <v>491</v>
      </c>
      <c r="DE10" s="9" t="s">
        <v>88</v>
      </c>
      <c r="DF10" s="9" t="s">
        <v>495</v>
      </c>
      <c r="DR10" s="9" t="str">
        <f t="shared" si="0"/>
        <v/>
      </c>
      <c r="DS10" s="9" t="str">
        <f t="shared" si="1"/>
        <v/>
      </c>
      <c r="DT10" s="23" t="str">
        <f t="shared" si="2"/>
        <v/>
      </c>
      <c r="DU10" s="23" t="str">
        <f t="shared" si="3"/>
        <v/>
      </c>
      <c r="DV10" s="23" t="str">
        <f t="shared" si="4"/>
        <v/>
      </c>
      <c r="DW10" s="23" t="str">
        <f t="shared" si="5"/>
        <v/>
      </c>
      <c r="DX10" s="23" t="str">
        <f t="shared" si="6"/>
        <v/>
      </c>
      <c r="DY10" s="23" t="str">
        <f t="shared" si="7"/>
        <v/>
      </c>
      <c r="DZ10" s="112" t="str">
        <f t="shared" si="8"/>
        <v/>
      </c>
      <c r="EA10" s="112" t="str">
        <f t="shared" si="9"/>
        <v/>
      </c>
      <c r="EB10" s="112" t="str">
        <f t="shared" si="10"/>
        <v/>
      </c>
      <c r="EC10" s="112" t="str">
        <f t="shared" si="11"/>
        <v/>
      </c>
      <c r="ED10" s="112" t="str">
        <f t="shared" si="12"/>
        <v/>
      </c>
      <c r="EE10" s="112" t="str">
        <f t="shared" si="13"/>
        <v/>
      </c>
      <c r="EF10" s="112" t="str">
        <f t="shared" si="14"/>
        <v/>
      </c>
      <c r="EG10" s="112" t="str">
        <f t="shared" si="15"/>
        <v/>
      </c>
      <c r="EH10" s="112" t="str">
        <f t="shared" si="16"/>
        <v/>
      </c>
      <c r="EI10" s="112" t="str">
        <f t="shared" si="17"/>
        <v/>
      </c>
      <c r="EJ10" s="112" t="str">
        <f t="shared" si="18"/>
        <v/>
      </c>
      <c r="EK10" s="112" t="str">
        <f t="shared" si="19"/>
        <v/>
      </c>
      <c r="EL10" s="112" t="str">
        <f t="shared" si="20"/>
        <v/>
      </c>
      <c r="EM10" s="112" t="str">
        <f t="shared" si="21"/>
        <v/>
      </c>
      <c r="EN10" s="112" t="str">
        <f t="shared" si="22"/>
        <v/>
      </c>
      <c r="EO10" s="112" t="str">
        <f t="shared" si="23"/>
        <v/>
      </c>
      <c r="EP10" s="112" t="str">
        <f t="shared" si="24"/>
        <v/>
      </c>
      <c r="EQ10" s="112" t="str">
        <f t="shared" si="25"/>
        <v/>
      </c>
      <c r="ER10" s="112" t="str">
        <f t="shared" si="26"/>
        <v/>
      </c>
      <c r="ES10" s="112" t="str">
        <f t="shared" si="27"/>
        <v/>
      </c>
      <c r="ET10" s="112" t="str">
        <f t="shared" si="28"/>
        <v/>
      </c>
      <c r="EU10" s="112" t="str">
        <f t="shared" si="29"/>
        <v/>
      </c>
      <c r="EV10" s="112" t="str">
        <f t="shared" si="30"/>
        <v/>
      </c>
      <c r="EW10" s="112" t="str">
        <f t="shared" si="31"/>
        <v/>
      </c>
      <c r="EX10" s="112" t="str">
        <f t="shared" si="44"/>
        <v/>
      </c>
      <c r="EY10" s="112" t="str">
        <f t="shared" si="45"/>
        <v/>
      </c>
      <c r="EZ10" s="112"/>
      <c r="FA10" s="112" t="str">
        <f t="shared" si="32"/>
        <v/>
      </c>
      <c r="FB10" s="16"/>
      <c r="FC10" s="16"/>
      <c r="FD10" s="16"/>
      <c r="FE10" s="16"/>
      <c r="FF10" s="16"/>
      <c r="FG10" s="16"/>
      <c r="FH10" s="16"/>
      <c r="FI10" s="16"/>
      <c r="FJ10" s="16"/>
      <c r="FK10" s="16"/>
      <c r="FL10" s="16"/>
      <c r="FM10" s="16"/>
      <c r="FN10" s="16"/>
      <c r="FS10" s="16"/>
      <c r="FT10" s="16"/>
      <c r="FU10" s="16" t="s">
        <v>205</v>
      </c>
      <c r="FV10" s="16" t="s">
        <v>497</v>
      </c>
      <c r="FW10" s="167" t="s">
        <v>216</v>
      </c>
      <c r="FX10" s="16" t="s">
        <v>219</v>
      </c>
      <c r="FY10" s="16"/>
      <c r="FZ10" s="16"/>
      <c r="GA10" s="16"/>
      <c r="GB10" s="16"/>
      <c r="GC10" s="16"/>
      <c r="GD10" s="16"/>
      <c r="GE10" s="16"/>
      <c r="GF10" s="16"/>
      <c r="GG10" s="16"/>
      <c r="GH10" s="16"/>
      <c r="GI10" s="16"/>
      <c r="GJ10" s="16"/>
      <c r="GK10" s="16"/>
      <c r="GL10" s="16"/>
      <c r="GM10" s="16" t="s">
        <v>507</v>
      </c>
      <c r="GN10" s="16"/>
      <c r="GO10" s="16"/>
      <c r="GP10" s="16"/>
      <c r="GQ10" s="16" t="s">
        <v>507</v>
      </c>
      <c r="GR10" s="16"/>
      <c r="GS10" s="16"/>
      <c r="GT10" s="16"/>
      <c r="GU10" s="16" t="s">
        <v>507</v>
      </c>
      <c r="GV10" s="16"/>
      <c r="GW10" s="16"/>
      <c r="GX10" s="16"/>
      <c r="GY10" s="15" t="s">
        <v>507</v>
      </c>
      <c r="GZ10" s="9">
        <f t="shared" si="33"/>
        <v>0</v>
      </c>
      <c r="HA10" s="9">
        <f t="shared" si="34"/>
        <v>0</v>
      </c>
      <c r="HB10" s="9" t="str">
        <f t="shared" si="46"/>
        <v/>
      </c>
      <c r="HC10" s="9" t="str">
        <f t="shared" si="47"/>
        <v/>
      </c>
      <c r="HD10" s="196" t="str">
        <f t="shared" si="48"/>
        <v>NO MEAN</v>
      </c>
      <c r="HE10" s="42" t="str">
        <f t="shared" si="49"/>
        <v>NO MEAN</v>
      </c>
      <c r="HF10" s="12">
        <f t="shared" si="35"/>
        <v>0</v>
      </c>
      <c r="HG10" s="12">
        <f t="shared" si="36"/>
        <v>0</v>
      </c>
      <c r="HH10" s="12" t="str">
        <f t="shared" si="50"/>
        <v/>
      </c>
      <c r="HI10" s="12" t="str">
        <f t="shared" si="37"/>
        <v/>
      </c>
      <c r="HJ10" s="198" t="str">
        <f t="shared" si="51"/>
        <v>NO MEAN</v>
      </c>
      <c r="HK10" s="42" t="str">
        <f t="shared" si="52"/>
        <v>NO MEAN</v>
      </c>
      <c r="HL10" s="9">
        <f t="shared" si="38"/>
        <v>0</v>
      </c>
      <c r="HM10" s="9">
        <f t="shared" si="39"/>
        <v>0</v>
      </c>
      <c r="HN10" s="9" t="str">
        <f t="shared" si="53"/>
        <v/>
      </c>
      <c r="HO10" s="9" t="str">
        <f t="shared" si="54"/>
        <v/>
      </c>
      <c r="HP10" s="196" t="str">
        <f t="shared" si="55"/>
        <v>NO MEAN</v>
      </c>
      <c r="HQ10" s="18" t="str">
        <f t="shared" si="56"/>
        <v>NO MEAN</v>
      </c>
      <c r="HR10" s="9">
        <f t="shared" si="40"/>
        <v>0</v>
      </c>
      <c r="HS10" s="9">
        <f t="shared" si="41"/>
        <v>0</v>
      </c>
      <c r="HT10" s="47" t="str">
        <f t="shared" si="57"/>
        <v/>
      </c>
      <c r="HU10" s="12" t="str">
        <f t="shared" si="42"/>
        <v/>
      </c>
      <c r="HV10" s="199" t="str">
        <f t="shared" si="58"/>
        <v>NO MEAN</v>
      </c>
      <c r="HW10" s="11" t="str">
        <f t="shared" si="59"/>
        <v>NO MEAN</v>
      </c>
      <c r="HX10" s="9">
        <f t="shared" si="43"/>
        <v>0</v>
      </c>
      <c r="HY10" s="48" t="str">
        <f t="shared" si="60"/>
        <v/>
      </c>
      <c r="HZ10" s="18" t="str">
        <f t="shared" si="61"/>
        <v>NO MEAN</v>
      </c>
    </row>
    <row r="11" spans="1:234" x14ac:dyDescent="0.25">
      <c r="A11" s="30"/>
      <c r="B11" s="30"/>
      <c r="C11" s="31"/>
      <c r="D11" s="31"/>
      <c r="E11" s="31"/>
      <c r="F11" s="30"/>
      <c r="G11" s="30"/>
      <c r="H11" s="30"/>
      <c r="I11" s="30"/>
      <c r="J11" s="30"/>
      <c r="K11" s="30"/>
      <c r="L11" s="30"/>
      <c r="M11" s="30"/>
      <c r="N11" s="30"/>
      <c r="O11" s="30"/>
      <c r="P11" s="30"/>
      <c r="Q11" s="30"/>
      <c r="R11" s="30"/>
      <c r="S11" s="30"/>
      <c r="T11" s="30"/>
      <c r="U11" s="30"/>
      <c r="V11" s="32"/>
      <c r="W11" s="30"/>
      <c r="X11" s="30"/>
      <c r="Y11" s="30"/>
      <c r="Z11" s="30"/>
      <c r="AA11" s="30"/>
      <c r="AB11" s="32"/>
      <c r="AC11" s="30"/>
      <c r="AD11" s="30"/>
      <c r="AE11" s="30"/>
      <c r="AF11" s="30"/>
      <c r="AG11" s="30"/>
      <c r="AH11" s="30"/>
      <c r="AI11" s="30"/>
      <c r="AJ11" s="32"/>
      <c r="AK11" s="30"/>
      <c r="AL11" s="30"/>
      <c r="AM11" s="30"/>
      <c r="AN11" s="30"/>
      <c r="AO11" s="30"/>
      <c r="AP11" s="30"/>
      <c r="AQ11" s="30"/>
      <c r="AR11" s="30"/>
      <c r="AS11" s="30"/>
      <c r="AT11" s="32"/>
      <c r="AU11" s="30"/>
      <c r="AV11" s="30"/>
      <c r="AW11" s="30"/>
      <c r="AX11" s="30"/>
      <c r="AY11" s="30"/>
      <c r="AZ11" s="32"/>
      <c r="BA11" s="30"/>
      <c r="BB11" s="30"/>
      <c r="BC11" s="30"/>
      <c r="BD11" s="32"/>
      <c r="BE11" s="33"/>
      <c r="BF11" s="33"/>
      <c r="BG11" s="33"/>
      <c r="BH11" s="33"/>
      <c r="BI11" s="33"/>
      <c r="BJ11" s="33"/>
      <c r="BK11" s="33"/>
      <c r="BL11" s="33"/>
      <c r="BM11" s="33"/>
      <c r="BN11" s="33"/>
      <c r="BO11" s="33"/>
      <c r="BP11" s="33"/>
      <c r="BQ11" s="33"/>
      <c r="BR11" s="33"/>
      <c r="BS11" s="33"/>
      <c r="BT11" s="32"/>
      <c r="BU11" s="33"/>
      <c r="BV11" s="34"/>
      <c r="BW11" s="34"/>
      <c r="BX11" s="34"/>
      <c r="BY11" s="34"/>
      <c r="BZ11" s="34"/>
      <c r="CA11" s="34"/>
      <c r="CB11" s="34"/>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2"/>
      <c r="DF11" s="9" t="s">
        <v>90</v>
      </c>
      <c r="DR11" s="9" t="str">
        <f t="shared" si="0"/>
        <v/>
      </c>
      <c r="DS11" s="9" t="str">
        <f t="shared" si="1"/>
        <v/>
      </c>
      <c r="DT11" s="23" t="str">
        <f t="shared" si="2"/>
        <v/>
      </c>
      <c r="DU11" s="23" t="str">
        <f t="shared" si="3"/>
        <v/>
      </c>
      <c r="DV11" s="23" t="str">
        <f t="shared" si="4"/>
        <v/>
      </c>
      <c r="DW11" s="23" t="str">
        <f t="shared" si="5"/>
        <v/>
      </c>
      <c r="DX11" s="23" t="str">
        <f t="shared" si="6"/>
        <v/>
      </c>
      <c r="DY11" s="23" t="str">
        <f t="shared" si="7"/>
        <v/>
      </c>
      <c r="DZ11" s="112" t="str">
        <f t="shared" si="8"/>
        <v/>
      </c>
      <c r="EA11" s="112" t="str">
        <f t="shared" si="9"/>
        <v/>
      </c>
      <c r="EB11" s="112" t="str">
        <f t="shared" si="10"/>
        <v/>
      </c>
      <c r="EC11" s="112" t="str">
        <f t="shared" si="11"/>
        <v/>
      </c>
      <c r="ED11" s="112" t="str">
        <f t="shared" si="12"/>
        <v/>
      </c>
      <c r="EE11" s="112" t="str">
        <f t="shared" si="13"/>
        <v/>
      </c>
      <c r="EF11" s="112" t="str">
        <f t="shared" si="14"/>
        <v/>
      </c>
      <c r="EG11" s="112" t="str">
        <f t="shared" si="15"/>
        <v/>
      </c>
      <c r="EH11" s="112" t="str">
        <f t="shared" si="16"/>
        <v/>
      </c>
      <c r="EI11" s="112" t="str">
        <f t="shared" si="17"/>
        <v/>
      </c>
      <c r="EJ11" s="112" t="str">
        <f t="shared" si="18"/>
        <v/>
      </c>
      <c r="EK11" s="112" t="str">
        <f t="shared" si="19"/>
        <v/>
      </c>
      <c r="EL11" s="112" t="str">
        <f t="shared" si="20"/>
        <v/>
      </c>
      <c r="EM11" s="112" t="str">
        <f t="shared" si="21"/>
        <v/>
      </c>
      <c r="EN11" s="112" t="str">
        <f t="shared" si="22"/>
        <v/>
      </c>
      <c r="EO11" s="112" t="str">
        <f t="shared" si="23"/>
        <v/>
      </c>
      <c r="EP11" s="112" t="str">
        <f t="shared" si="24"/>
        <v/>
      </c>
      <c r="EQ11" s="112" t="str">
        <f t="shared" si="25"/>
        <v/>
      </c>
      <c r="ER11" s="112" t="str">
        <f t="shared" si="26"/>
        <v/>
      </c>
      <c r="ES11" s="112" t="str">
        <f t="shared" si="27"/>
        <v/>
      </c>
      <c r="ET11" s="112" t="str">
        <f t="shared" si="28"/>
        <v/>
      </c>
      <c r="EU11" s="112" t="str">
        <f t="shared" si="29"/>
        <v/>
      </c>
      <c r="EV11" s="112" t="str">
        <f t="shared" si="30"/>
        <v/>
      </c>
      <c r="EW11" s="112" t="str">
        <f t="shared" si="31"/>
        <v/>
      </c>
      <c r="EX11" s="112" t="str">
        <f t="shared" si="44"/>
        <v/>
      </c>
      <c r="EY11" s="112" t="str">
        <f t="shared" si="45"/>
        <v/>
      </c>
      <c r="EZ11" s="112"/>
      <c r="FA11" s="112" t="str">
        <f t="shared" si="32"/>
        <v/>
      </c>
      <c r="FB11" s="16"/>
      <c r="FC11" s="16"/>
      <c r="FD11" s="16"/>
      <c r="FE11" s="16"/>
      <c r="FF11" s="16"/>
      <c r="FG11" s="16"/>
      <c r="FH11" s="16"/>
      <c r="FI11" s="16"/>
      <c r="FJ11" s="16"/>
      <c r="FK11" s="16"/>
      <c r="FL11" s="16"/>
      <c r="FM11" s="16"/>
      <c r="FN11" s="16"/>
      <c r="FS11" s="16"/>
      <c r="FT11" s="16"/>
      <c r="FU11" s="16" t="s">
        <v>206</v>
      </c>
      <c r="FV11" s="16"/>
      <c r="FW11" s="167" t="s">
        <v>501</v>
      </c>
      <c r="FX11" s="16" t="s">
        <v>220</v>
      </c>
      <c r="FY11" s="16"/>
      <c r="FZ11" s="16"/>
      <c r="GA11" s="16"/>
      <c r="GB11" s="16"/>
      <c r="GC11" s="16"/>
      <c r="GD11" s="16"/>
      <c r="GE11" s="16"/>
      <c r="GF11" s="16"/>
      <c r="GG11" s="16"/>
      <c r="GH11" s="16"/>
      <c r="GI11" s="16"/>
      <c r="GJ11" s="16"/>
      <c r="GK11" s="16"/>
      <c r="GL11" s="16"/>
      <c r="GM11" s="16" t="s">
        <v>226</v>
      </c>
      <c r="GN11" s="16"/>
      <c r="GO11" s="16"/>
      <c r="GP11" s="16"/>
      <c r="GQ11" s="16" t="s">
        <v>226</v>
      </c>
      <c r="GR11" s="16"/>
      <c r="GS11" s="16"/>
      <c r="GT11" s="16"/>
      <c r="GU11" s="16" t="s">
        <v>226</v>
      </c>
      <c r="GV11" s="16"/>
      <c r="GW11" s="16"/>
      <c r="GX11" s="16"/>
      <c r="GY11" s="15" t="s">
        <v>226</v>
      </c>
      <c r="GZ11" s="9">
        <f t="shared" si="33"/>
        <v>0</v>
      </c>
      <c r="HA11" s="9">
        <f t="shared" si="34"/>
        <v>0</v>
      </c>
      <c r="HB11" s="9" t="str">
        <f t="shared" si="46"/>
        <v/>
      </c>
      <c r="HC11" s="9" t="str">
        <f t="shared" si="47"/>
        <v/>
      </c>
      <c r="HD11" s="196" t="str">
        <f t="shared" si="48"/>
        <v>NO MEAN</v>
      </c>
      <c r="HE11" s="42" t="str">
        <f t="shared" si="49"/>
        <v>NO MEAN</v>
      </c>
      <c r="HF11" s="12">
        <f t="shared" si="35"/>
        <v>0</v>
      </c>
      <c r="HG11" s="12">
        <f t="shared" si="36"/>
        <v>0</v>
      </c>
      <c r="HH11" s="12" t="str">
        <f t="shared" si="50"/>
        <v/>
      </c>
      <c r="HI11" s="12" t="str">
        <f t="shared" si="37"/>
        <v/>
      </c>
      <c r="HJ11" s="198" t="str">
        <f t="shared" si="51"/>
        <v>NO MEAN</v>
      </c>
      <c r="HK11" s="42" t="str">
        <f t="shared" si="52"/>
        <v>NO MEAN</v>
      </c>
      <c r="HL11" s="9">
        <f t="shared" si="38"/>
        <v>0</v>
      </c>
      <c r="HM11" s="9">
        <f t="shared" si="39"/>
        <v>0</v>
      </c>
      <c r="HN11" s="9" t="str">
        <f t="shared" si="53"/>
        <v/>
      </c>
      <c r="HO11" s="9" t="str">
        <f t="shared" si="54"/>
        <v/>
      </c>
      <c r="HP11" s="196" t="str">
        <f t="shared" si="55"/>
        <v>NO MEAN</v>
      </c>
      <c r="HQ11" s="18" t="str">
        <f t="shared" si="56"/>
        <v>NO MEAN</v>
      </c>
      <c r="HR11" s="9">
        <f t="shared" si="40"/>
        <v>0</v>
      </c>
      <c r="HS11" s="9">
        <f t="shared" si="41"/>
        <v>0</v>
      </c>
      <c r="HT11" s="47" t="str">
        <f t="shared" si="57"/>
        <v/>
      </c>
      <c r="HU11" s="12" t="str">
        <f t="shared" si="42"/>
        <v/>
      </c>
      <c r="HV11" s="199" t="str">
        <f t="shared" si="58"/>
        <v>NO MEAN</v>
      </c>
      <c r="HW11" s="11" t="str">
        <f t="shared" si="59"/>
        <v>NO MEAN</v>
      </c>
      <c r="HX11" s="9">
        <f t="shared" si="43"/>
        <v>0</v>
      </c>
      <c r="HY11" s="48" t="str">
        <f t="shared" si="60"/>
        <v/>
      </c>
      <c r="HZ11" s="18" t="str">
        <f t="shared" si="61"/>
        <v>NO MEAN</v>
      </c>
    </row>
    <row r="12" spans="1:234" x14ac:dyDescent="0.25">
      <c r="A12" s="30"/>
      <c r="B12" s="30"/>
      <c r="C12" s="31"/>
      <c r="D12" s="31"/>
      <c r="E12" s="31"/>
      <c r="F12" s="30"/>
      <c r="G12" s="30"/>
      <c r="H12" s="30"/>
      <c r="I12" s="30"/>
      <c r="J12" s="30"/>
      <c r="K12" s="30"/>
      <c r="L12" s="30"/>
      <c r="M12" s="30"/>
      <c r="N12" s="30"/>
      <c r="O12" s="30"/>
      <c r="P12" s="30"/>
      <c r="Q12" s="30"/>
      <c r="R12" s="30"/>
      <c r="S12" s="30"/>
      <c r="T12" s="30"/>
      <c r="U12" s="30"/>
      <c r="V12" s="32"/>
      <c r="W12" s="30"/>
      <c r="X12" s="30"/>
      <c r="Y12" s="30"/>
      <c r="Z12" s="30"/>
      <c r="AA12" s="30"/>
      <c r="AB12" s="32"/>
      <c r="AC12" s="30"/>
      <c r="AD12" s="30"/>
      <c r="AE12" s="30"/>
      <c r="AF12" s="30"/>
      <c r="AG12" s="30"/>
      <c r="AH12" s="30"/>
      <c r="AI12" s="30"/>
      <c r="AJ12" s="32"/>
      <c r="AK12" s="30"/>
      <c r="AL12" s="30"/>
      <c r="AM12" s="30"/>
      <c r="AN12" s="30"/>
      <c r="AO12" s="30"/>
      <c r="AP12" s="30"/>
      <c r="AQ12" s="30"/>
      <c r="AR12" s="30"/>
      <c r="AS12" s="30"/>
      <c r="AT12" s="32"/>
      <c r="AU12" s="30"/>
      <c r="AV12" s="30"/>
      <c r="AW12" s="30"/>
      <c r="AX12" s="30"/>
      <c r="AY12" s="30"/>
      <c r="AZ12" s="32"/>
      <c r="BA12" s="30"/>
      <c r="BB12" s="30"/>
      <c r="BC12" s="30"/>
      <c r="BD12" s="32"/>
      <c r="BE12" s="33"/>
      <c r="BF12" s="33"/>
      <c r="BG12" s="33"/>
      <c r="BH12" s="33"/>
      <c r="BI12" s="33"/>
      <c r="BJ12" s="33"/>
      <c r="BK12" s="33"/>
      <c r="BL12" s="33"/>
      <c r="BM12" s="33"/>
      <c r="BN12" s="33"/>
      <c r="BO12" s="33"/>
      <c r="BP12" s="33"/>
      <c r="BQ12" s="33"/>
      <c r="BR12" s="33"/>
      <c r="BS12" s="33"/>
      <c r="BT12" s="32"/>
      <c r="BU12" s="33"/>
      <c r="BV12" s="34"/>
      <c r="BW12" s="34"/>
      <c r="BX12" s="34"/>
      <c r="BY12" s="34"/>
      <c r="BZ12" s="34"/>
      <c r="CA12" s="34"/>
      <c r="CB12" s="34"/>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2"/>
      <c r="DR12" s="9" t="str">
        <f t="shared" si="0"/>
        <v/>
      </c>
      <c r="DS12" s="9" t="str">
        <f t="shared" si="1"/>
        <v/>
      </c>
      <c r="DT12" s="23" t="str">
        <f t="shared" si="2"/>
        <v/>
      </c>
      <c r="DU12" s="23" t="str">
        <f t="shared" si="3"/>
        <v/>
      </c>
      <c r="DV12" s="23" t="str">
        <f t="shared" si="4"/>
        <v/>
      </c>
      <c r="DW12" s="23" t="str">
        <f t="shared" si="5"/>
        <v/>
      </c>
      <c r="DX12" s="23" t="str">
        <f t="shared" si="6"/>
        <v/>
      </c>
      <c r="DY12" s="23" t="str">
        <f t="shared" si="7"/>
        <v/>
      </c>
      <c r="DZ12" s="112" t="str">
        <f t="shared" si="8"/>
        <v/>
      </c>
      <c r="EA12" s="112" t="str">
        <f t="shared" si="9"/>
        <v/>
      </c>
      <c r="EB12" s="112" t="str">
        <f t="shared" si="10"/>
        <v/>
      </c>
      <c r="EC12" s="112" t="str">
        <f t="shared" si="11"/>
        <v/>
      </c>
      <c r="ED12" s="112" t="str">
        <f t="shared" si="12"/>
        <v/>
      </c>
      <c r="EE12" s="112" t="str">
        <f t="shared" si="13"/>
        <v/>
      </c>
      <c r="EF12" s="112" t="str">
        <f t="shared" si="14"/>
        <v/>
      </c>
      <c r="EG12" s="112" t="str">
        <f t="shared" si="15"/>
        <v/>
      </c>
      <c r="EH12" s="112" t="str">
        <f t="shared" si="16"/>
        <v/>
      </c>
      <c r="EI12" s="112" t="str">
        <f t="shared" si="17"/>
        <v/>
      </c>
      <c r="EJ12" s="112" t="str">
        <f t="shared" si="18"/>
        <v/>
      </c>
      <c r="EK12" s="112" t="str">
        <f t="shared" si="19"/>
        <v/>
      </c>
      <c r="EL12" s="112" t="str">
        <f t="shared" si="20"/>
        <v/>
      </c>
      <c r="EM12" s="112" t="str">
        <f t="shared" si="21"/>
        <v/>
      </c>
      <c r="EN12" s="112" t="str">
        <f t="shared" si="22"/>
        <v/>
      </c>
      <c r="EO12" s="112" t="str">
        <f t="shared" si="23"/>
        <v/>
      </c>
      <c r="EP12" s="112" t="str">
        <f t="shared" si="24"/>
        <v/>
      </c>
      <c r="EQ12" s="112" t="str">
        <f t="shared" si="25"/>
        <v/>
      </c>
      <c r="ER12" s="112" t="str">
        <f t="shared" si="26"/>
        <v/>
      </c>
      <c r="ES12" s="112" t="str">
        <f t="shared" si="27"/>
        <v/>
      </c>
      <c r="ET12" s="112" t="str">
        <f t="shared" si="28"/>
        <v/>
      </c>
      <c r="EU12" s="112" t="str">
        <f t="shared" si="29"/>
        <v/>
      </c>
      <c r="EV12" s="112" t="str">
        <f t="shared" si="30"/>
        <v/>
      </c>
      <c r="EW12" s="112" t="str">
        <f t="shared" si="31"/>
        <v/>
      </c>
      <c r="EX12" s="112" t="str">
        <f t="shared" si="44"/>
        <v/>
      </c>
      <c r="EY12" s="112" t="str">
        <f t="shared" si="45"/>
        <v/>
      </c>
      <c r="EZ12" s="112"/>
      <c r="FA12" s="112" t="str">
        <f t="shared" si="32"/>
        <v/>
      </c>
      <c r="FB12" s="16"/>
      <c r="FC12" s="16"/>
      <c r="FD12" s="16"/>
      <c r="FE12" s="16"/>
      <c r="FF12" s="16"/>
      <c r="FG12" s="16"/>
      <c r="FH12" s="16"/>
      <c r="FI12" s="16"/>
      <c r="FJ12" s="16"/>
      <c r="FK12" s="16"/>
      <c r="FL12" s="16"/>
      <c r="FM12" s="16"/>
      <c r="FN12" s="16"/>
      <c r="FO12" s="16"/>
      <c r="FS12" s="16"/>
      <c r="FT12" s="16"/>
      <c r="FU12" s="16"/>
      <c r="FV12" s="16"/>
      <c r="FW12" s="167" t="s">
        <v>502</v>
      </c>
      <c r="FX12" s="16" t="s">
        <v>221</v>
      </c>
      <c r="FY12" s="16"/>
      <c r="FZ12" s="16"/>
      <c r="GA12" s="16"/>
      <c r="GB12" s="16"/>
      <c r="GC12" s="16"/>
      <c r="GD12" s="16"/>
      <c r="GE12" s="16"/>
      <c r="GF12" s="16"/>
      <c r="GG12" s="16"/>
      <c r="GH12" s="16"/>
      <c r="GI12" s="16"/>
      <c r="GJ12" s="16"/>
      <c r="GK12" s="16"/>
      <c r="GL12" s="16"/>
      <c r="GM12" s="16" t="s">
        <v>227</v>
      </c>
      <c r="GN12" s="16"/>
      <c r="GO12" s="16"/>
      <c r="GP12" s="16"/>
      <c r="GQ12" s="16" t="s">
        <v>227</v>
      </c>
      <c r="GR12" s="16"/>
      <c r="GS12" s="16"/>
      <c r="GT12" s="16"/>
      <c r="GU12" s="16" t="s">
        <v>227</v>
      </c>
      <c r="GV12" s="16"/>
      <c r="GW12" s="16"/>
      <c r="GX12" s="16"/>
      <c r="GY12" s="15" t="s">
        <v>227</v>
      </c>
      <c r="GZ12" s="9">
        <f t="shared" si="33"/>
        <v>0</v>
      </c>
      <c r="HA12" s="9">
        <f t="shared" si="34"/>
        <v>0</v>
      </c>
      <c r="HB12" s="9" t="str">
        <f t="shared" si="46"/>
        <v/>
      </c>
      <c r="HC12" s="9" t="str">
        <f t="shared" si="47"/>
        <v/>
      </c>
      <c r="HD12" s="196" t="str">
        <f t="shared" si="48"/>
        <v>NO MEAN</v>
      </c>
      <c r="HE12" s="42" t="str">
        <f t="shared" si="49"/>
        <v>NO MEAN</v>
      </c>
      <c r="HF12" s="12">
        <f t="shared" si="35"/>
        <v>0</v>
      </c>
      <c r="HG12" s="12">
        <f t="shared" si="36"/>
        <v>0</v>
      </c>
      <c r="HH12" s="12" t="str">
        <f t="shared" si="50"/>
        <v/>
      </c>
      <c r="HI12" s="12" t="str">
        <f t="shared" si="37"/>
        <v/>
      </c>
      <c r="HJ12" s="198" t="str">
        <f t="shared" si="51"/>
        <v>NO MEAN</v>
      </c>
      <c r="HK12" s="42" t="str">
        <f t="shared" si="52"/>
        <v>NO MEAN</v>
      </c>
      <c r="HL12" s="9">
        <f t="shared" si="38"/>
        <v>0</v>
      </c>
      <c r="HM12" s="9">
        <f t="shared" si="39"/>
        <v>0</v>
      </c>
      <c r="HN12" s="9" t="str">
        <f t="shared" si="53"/>
        <v/>
      </c>
      <c r="HO12" s="9" t="str">
        <f t="shared" si="54"/>
        <v/>
      </c>
      <c r="HP12" s="196" t="str">
        <f t="shared" si="55"/>
        <v>NO MEAN</v>
      </c>
      <c r="HQ12" s="18" t="str">
        <f t="shared" si="56"/>
        <v>NO MEAN</v>
      </c>
      <c r="HR12" s="9">
        <f t="shared" si="40"/>
        <v>0</v>
      </c>
      <c r="HS12" s="9">
        <f t="shared" si="41"/>
        <v>0</v>
      </c>
      <c r="HT12" s="47" t="str">
        <f t="shared" si="57"/>
        <v/>
      </c>
      <c r="HU12" s="12" t="str">
        <f t="shared" si="42"/>
        <v/>
      </c>
      <c r="HV12" s="199" t="str">
        <f t="shared" si="58"/>
        <v>NO MEAN</v>
      </c>
      <c r="HW12" s="11" t="str">
        <f t="shared" si="59"/>
        <v>NO MEAN</v>
      </c>
      <c r="HX12" s="9">
        <f t="shared" si="43"/>
        <v>0</v>
      </c>
      <c r="HY12" s="48" t="str">
        <f t="shared" si="60"/>
        <v/>
      </c>
      <c r="HZ12" s="18" t="str">
        <f t="shared" si="61"/>
        <v>NO MEAN</v>
      </c>
    </row>
    <row r="13" spans="1:234" x14ac:dyDescent="0.25">
      <c r="A13" s="30"/>
      <c r="B13" s="30"/>
      <c r="C13" s="31"/>
      <c r="D13" s="31"/>
      <c r="E13" s="31"/>
      <c r="F13" s="30"/>
      <c r="G13" s="30"/>
      <c r="H13" s="30"/>
      <c r="I13" s="30"/>
      <c r="J13" s="30"/>
      <c r="K13" s="30"/>
      <c r="L13" s="30"/>
      <c r="M13" s="30"/>
      <c r="N13" s="30"/>
      <c r="O13" s="30"/>
      <c r="P13" s="30"/>
      <c r="Q13" s="30"/>
      <c r="R13" s="30"/>
      <c r="S13" s="30"/>
      <c r="T13" s="30"/>
      <c r="U13" s="30"/>
      <c r="V13" s="32"/>
      <c r="W13" s="30"/>
      <c r="X13" s="30"/>
      <c r="Y13" s="30"/>
      <c r="Z13" s="30"/>
      <c r="AA13" s="30"/>
      <c r="AB13" s="32"/>
      <c r="AC13" s="30"/>
      <c r="AD13" s="30"/>
      <c r="AE13" s="30"/>
      <c r="AF13" s="30"/>
      <c r="AG13" s="30"/>
      <c r="AH13" s="30"/>
      <c r="AI13" s="30"/>
      <c r="AJ13" s="32"/>
      <c r="AK13" s="30"/>
      <c r="AL13" s="30"/>
      <c r="AM13" s="30"/>
      <c r="AN13" s="30"/>
      <c r="AO13" s="30"/>
      <c r="AP13" s="30"/>
      <c r="AQ13" s="30"/>
      <c r="AR13" s="30"/>
      <c r="AS13" s="30"/>
      <c r="AT13" s="32"/>
      <c r="AU13" s="30"/>
      <c r="AV13" s="30"/>
      <c r="AW13" s="30"/>
      <c r="AX13" s="30"/>
      <c r="AY13" s="30"/>
      <c r="AZ13" s="32"/>
      <c r="BA13" s="30"/>
      <c r="BB13" s="30"/>
      <c r="BC13" s="30"/>
      <c r="BD13" s="32"/>
      <c r="BE13" s="33"/>
      <c r="BF13" s="33"/>
      <c r="BG13" s="33"/>
      <c r="BH13" s="33"/>
      <c r="BI13" s="33"/>
      <c r="BJ13" s="33"/>
      <c r="BK13" s="33"/>
      <c r="BL13" s="33"/>
      <c r="BM13" s="33"/>
      <c r="BN13" s="33"/>
      <c r="BO13" s="33"/>
      <c r="BP13" s="33"/>
      <c r="BQ13" s="33"/>
      <c r="BR13" s="33"/>
      <c r="BS13" s="33"/>
      <c r="BT13" s="32"/>
      <c r="BU13" s="33"/>
      <c r="BV13" s="34"/>
      <c r="BW13" s="34"/>
      <c r="BX13" s="34"/>
      <c r="BY13" s="34"/>
      <c r="BZ13" s="34"/>
      <c r="CA13" s="34"/>
      <c r="CB13" s="34"/>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2"/>
      <c r="DR13" s="9" t="str">
        <f t="shared" si="0"/>
        <v/>
      </c>
      <c r="DS13" s="9" t="str">
        <f t="shared" si="1"/>
        <v/>
      </c>
      <c r="DT13" s="23" t="str">
        <f t="shared" si="2"/>
        <v/>
      </c>
      <c r="DU13" s="23" t="str">
        <f t="shared" si="3"/>
        <v/>
      </c>
      <c r="DV13" s="23" t="str">
        <f t="shared" si="4"/>
        <v/>
      </c>
      <c r="DW13" s="23" t="str">
        <f t="shared" si="5"/>
        <v/>
      </c>
      <c r="DX13" s="23" t="str">
        <f t="shared" si="6"/>
        <v/>
      </c>
      <c r="DY13" s="23" t="str">
        <f t="shared" si="7"/>
        <v/>
      </c>
      <c r="DZ13" s="112" t="str">
        <f t="shared" si="8"/>
        <v/>
      </c>
      <c r="EA13" s="112" t="str">
        <f t="shared" si="9"/>
        <v/>
      </c>
      <c r="EB13" s="112" t="str">
        <f t="shared" si="10"/>
        <v/>
      </c>
      <c r="EC13" s="112" t="str">
        <f t="shared" si="11"/>
        <v/>
      </c>
      <c r="ED13" s="112" t="str">
        <f t="shared" si="12"/>
        <v/>
      </c>
      <c r="EE13" s="112" t="str">
        <f t="shared" si="13"/>
        <v/>
      </c>
      <c r="EF13" s="112" t="str">
        <f t="shared" si="14"/>
        <v/>
      </c>
      <c r="EG13" s="112" t="str">
        <f t="shared" si="15"/>
        <v/>
      </c>
      <c r="EH13" s="112" t="str">
        <f t="shared" si="16"/>
        <v/>
      </c>
      <c r="EI13" s="112" t="str">
        <f t="shared" si="17"/>
        <v/>
      </c>
      <c r="EJ13" s="112" t="str">
        <f t="shared" si="18"/>
        <v/>
      </c>
      <c r="EK13" s="112" t="str">
        <f t="shared" si="19"/>
        <v/>
      </c>
      <c r="EL13" s="112" t="str">
        <f t="shared" si="20"/>
        <v/>
      </c>
      <c r="EM13" s="112" t="str">
        <f t="shared" si="21"/>
        <v/>
      </c>
      <c r="EN13" s="112" t="str">
        <f t="shared" si="22"/>
        <v/>
      </c>
      <c r="EO13" s="112" t="str">
        <f t="shared" si="23"/>
        <v/>
      </c>
      <c r="EP13" s="112" t="str">
        <f t="shared" si="24"/>
        <v/>
      </c>
      <c r="EQ13" s="112" t="str">
        <f t="shared" si="25"/>
        <v/>
      </c>
      <c r="ER13" s="112" t="str">
        <f t="shared" si="26"/>
        <v/>
      </c>
      <c r="ES13" s="112" t="str">
        <f t="shared" si="27"/>
        <v/>
      </c>
      <c r="ET13" s="112" t="str">
        <f t="shared" si="28"/>
        <v/>
      </c>
      <c r="EU13" s="112" t="str">
        <f t="shared" si="29"/>
        <v/>
      </c>
      <c r="EV13" s="112" t="str">
        <f t="shared" si="30"/>
        <v/>
      </c>
      <c r="EW13" s="112" t="str">
        <f t="shared" si="31"/>
        <v/>
      </c>
      <c r="EX13" s="112" t="str">
        <f t="shared" si="44"/>
        <v/>
      </c>
      <c r="EY13" s="112" t="str">
        <f t="shared" si="45"/>
        <v/>
      </c>
      <c r="EZ13" s="112"/>
      <c r="FA13" s="112" t="str">
        <f t="shared" si="32"/>
        <v/>
      </c>
      <c r="FB13" s="16"/>
      <c r="FC13" s="16"/>
      <c r="FD13" s="16"/>
      <c r="FE13" s="16"/>
      <c r="FF13" s="16"/>
      <c r="FG13" s="16"/>
      <c r="FH13" s="16"/>
      <c r="FI13" s="16"/>
      <c r="FJ13" s="16"/>
      <c r="FK13" s="16"/>
      <c r="FL13" s="16"/>
      <c r="FM13" s="16"/>
      <c r="FN13" s="16"/>
      <c r="FO13" s="16"/>
      <c r="FS13" s="16"/>
      <c r="FT13" s="16"/>
      <c r="FU13" s="16"/>
      <c r="FV13" s="16"/>
      <c r="FW13" s="167"/>
      <c r="FX13" s="16" t="s">
        <v>222</v>
      </c>
      <c r="FY13" s="16"/>
      <c r="FZ13" s="16"/>
      <c r="GA13" s="16"/>
      <c r="GB13" s="16"/>
      <c r="GC13" s="16"/>
      <c r="GD13" s="16"/>
      <c r="GE13" s="16"/>
      <c r="GF13" s="16"/>
      <c r="GG13" s="16"/>
      <c r="GH13" s="16"/>
      <c r="GI13" s="16"/>
      <c r="GJ13" s="16"/>
      <c r="GK13" s="16"/>
      <c r="GL13" s="16"/>
      <c r="GM13" s="16" t="s">
        <v>228</v>
      </c>
      <c r="GN13" s="16"/>
      <c r="GO13" s="16"/>
      <c r="GP13" s="16"/>
      <c r="GQ13" s="16" t="s">
        <v>228</v>
      </c>
      <c r="GR13" s="16"/>
      <c r="GS13" s="16"/>
      <c r="GT13" s="16"/>
      <c r="GU13" s="16" t="s">
        <v>228</v>
      </c>
      <c r="GV13" s="16"/>
      <c r="GW13" s="16"/>
      <c r="GX13" s="16"/>
      <c r="GY13" s="15" t="s">
        <v>228</v>
      </c>
      <c r="GZ13" s="9">
        <f t="shared" si="33"/>
        <v>0</v>
      </c>
      <c r="HA13" s="9">
        <f t="shared" si="34"/>
        <v>0</v>
      </c>
      <c r="HB13" s="9" t="str">
        <f t="shared" si="46"/>
        <v/>
      </c>
      <c r="HC13" s="9" t="str">
        <f t="shared" si="47"/>
        <v/>
      </c>
      <c r="HD13" s="196" t="str">
        <f t="shared" si="48"/>
        <v>NO MEAN</v>
      </c>
      <c r="HE13" s="42" t="str">
        <f t="shared" si="49"/>
        <v>NO MEAN</v>
      </c>
      <c r="HF13" s="12">
        <f t="shared" si="35"/>
        <v>0</v>
      </c>
      <c r="HG13" s="12">
        <f t="shared" si="36"/>
        <v>0</v>
      </c>
      <c r="HH13" s="12" t="str">
        <f t="shared" si="50"/>
        <v/>
      </c>
      <c r="HI13" s="12" t="str">
        <f t="shared" si="37"/>
        <v/>
      </c>
      <c r="HJ13" s="198" t="str">
        <f t="shared" si="51"/>
        <v>NO MEAN</v>
      </c>
      <c r="HK13" s="42" t="str">
        <f t="shared" si="52"/>
        <v>NO MEAN</v>
      </c>
      <c r="HL13" s="9">
        <f t="shared" si="38"/>
        <v>0</v>
      </c>
      <c r="HM13" s="9">
        <f t="shared" si="39"/>
        <v>0</v>
      </c>
      <c r="HN13" s="9" t="str">
        <f t="shared" si="53"/>
        <v/>
      </c>
      <c r="HO13" s="9" t="str">
        <f t="shared" si="54"/>
        <v/>
      </c>
      <c r="HP13" s="196" t="str">
        <f t="shared" si="55"/>
        <v>NO MEAN</v>
      </c>
      <c r="HQ13" s="18" t="str">
        <f t="shared" si="56"/>
        <v>NO MEAN</v>
      </c>
      <c r="HR13" s="9">
        <f t="shared" si="40"/>
        <v>0</v>
      </c>
      <c r="HS13" s="9">
        <f t="shared" si="41"/>
        <v>0</v>
      </c>
      <c r="HT13" s="47" t="str">
        <f t="shared" si="57"/>
        <v/>
      </c>
      <c r="HU13" s="12" t="str">
        <f t="shared" si="42"/>
        <v/>
      </c>
      <c r="HV13" s="199" t="str">
        <f t="shared" si="58"/>
        <v>NO MEAN</v>
      </c>
      <c r="HW13" s="11" t="str">
        <f t="shared" si="59"/>
        <v>NO MEAN</v>
      </c>
      <c r="HX13" s="9">
        <f t="shared" si="43"/>
        <v>0</v>
      </c>
      <c r="HY13" s="48" t="str">
        <f t="shared" si="60"/>
        <v/>
      </c>
      <c r="HZ13" s="18" t="str">
        <f t="shared" si="61"/>
        <v>NO MEAN</v>
      </c>
    </row>
    <row r="14" spans="1:234" x14ac:dyDescent="0.25">
      <c r="A14" s="30"/>
      <c r="B14" s="30"/>
      <c r="C14" s="31"/>
      <c r="D14" s="31"/>
      <c r="E14" s="31"/>
      <c r="F14" s="30"/>
      <c r="G14" s="30"/>
      <c r="H14" s="30"/>
      <c r="I14" s="30"/>
      <c r="J14" s="30"/>
      <c r="K14" s="30"/>
      <c r="L14" s="30"/>
      <c r="M14" s="30"/>
      <c r="N14" s="30"/>
      <c r="O14" s="30"/>
      <c r="P14" s="30"/>
      <c r="Q14" s="30"/>
      <c r="R14" s="30"/>
      <c r="S14" s="30"/>
      <c r="T14" s="30"/>
      <c r="U14" s="30"/>
      <c r="V14" s="32"/>
      <c r="W14" s="30"/>
      <c r="X14" s="30"/>
      <c r="Y14" s="30"/>
      <c r="Z14" s="30"/>
      <c r="AA14" s="30"/>
      <c r="AB14" s="32"/>
      <c r="AC14" s="30"/>
      <c r="AD14" s="30"/>
      <c r="AE14" s="30"/>
      <c r="AF14" s="30"/>
      <c r="AG14" s="30"/>
      <c r="AH14" s="30"/>
      <c r="AI14" s="30"/>
      <c r="AJ14" s="32"/>
      <c r="AK14" s="30"/>
      <c r="AL14" s="30"/>
      <c r="AM14" s="30"/>
      <c r="AN14" s="30"/>
      <c r="AO14" s="30"/>
      <c r="AP14" s="30"/>
      <c r="AQ14" s="30"/>
      <c r="AR14" s="30"/>
      <c r="AS14" s="30"/>
      <c r="AT14" s="32"/>
      <c r="AU14" s="30"/>
      <c r="AV14" s="30"/>
      <c r="AW14" s="30"/>
      <c r="AX14" s="30"/>
      <c r="AY14" s="30"/>
      <c r="AZ14" s="32"/>
      <c r="BA14" s="30"/>
      <c r="BB14" s="30"/>
      <c r="BC14" s="30"/>
      <c r="BD14" s="32"/>
      <c r="BE14" s="33"/>
      <c r="BF14" s="33"/>
      <c r="BG14" s="33"/>
      <c r="BH14" s="33"/>
      <c r="BI14" s="33"/>
      <c r="BJ14" s="33"/>
      <c r="BK14" s="33"/>
      <c r="BL14" s="33"/>
      <c r="BM14" s="33"/>
      <c r="BN14" s="33"/>
      <c r="BO14" s="33"/>
      <c r="BP14" s="33"/>
      <c r="BQ14" s="33"/>
      <c r="BR14" s="33"/>
      <c r="BS14" s="33"/>
      <c r="BT14" s="32"/>
      <c r="BU14" s="33"/>
      <c r="BV14" s="34"/>
      <c r="BW14" s="34"/>
      <c r="BX14" s="34"/>
      <c r="BY14" s="34"/>
      <c r="BZ14" s="34"/>
      <c r="CA14" s="34"/>
      <c r="CB14" s="34"/>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2"/>
      <c r="DR14" s="9" t="str">
        <f t="shared" si="0"/>
        <v/>
      </c>
      <c r="DS14" s="9" t="str">
        <f t="shared" si="1"/>
        <v/>
      </c>
      <c r="DT14" s="23" t="str">
        <f t="shared" si="2"/>
        <v/>
      </c>
      <c r="DU14" s="23" t="str">
        <f t="shared" si="3"/>
        <v/>
      </c>
      <c r="DV14" s="23" t="str">
        <f t="shared" si="4"/>
        <v/>
      </c>
      <c r="DW14" s="23" t="str">
        <f t="shared" si="5"/>
        <v/>
      </c>
      <c r="DX14" s="23" t="str">
        <f t="shared" si="6"/>
        <v/>
      </c>
      <c r="DY14" s="23" t="str">
        <f t="shared" si="7"/>
        <v/>
      </c>
      <c r="DZ14" s="112" t="str">
        <f t="shared" si="8"/>
        <v/>
      </c>
      <c r="EA14" s="112" t="str">
        <f t="shared" si="9"/>
        <v/>
      </c>
      <c r="EB14" s="112" t="str">
        <f t="shared" si="10"/>
        <v/>
      </c>
      <c r="EC14" s="112" t="str">
        <f t="shared" si="11"/>
        <v/>
      </c>
      <c r="ED14" s="112" t="str">
        <f t="shared" si="12"/>
        <v/>
      </c>
      <c r="EE14" s="112" t="str">
        <f t="shared" si="13"/>
        <v/>
      </c>
      <c r="EF14" s="112" t="str">
        <f t="shared" si="14"/>
        <v/>
      </c>
      <c r="EG14" s="112" t="str">
        <f t="shared" si="15"/>
        <v/>
      </c>
      <c r="EH14" s="112" t="str">
        <f t="shared" si="16"/>
        <v/>
      </c>
      <c r="EI14" s="112" t="str">
        <f t="shared" si="17"/>
        <v/>
      </c>
      <c r="EJ14" s="112" t="str">
        <f t="shared" si="18"/>
        <v/>
      </c>
      <c r="EK14" s="112" t="str">
        <f t="shared" si="19"/>
        <v/>
      </c>
      <c r="EL14" s="112" t="str">
        <f t="shared" si="20"/>
        <v/>
      </c>
      <c r="EM14" s="112" t="str">
        <f t="shared" si="21"/>
        <v/>
      </c>
      <c r="EN14" s="112" t="str">
        <f t="shared" si="22"/>
        <v/>
      </c>
      <c r="EO14" s="112" t="str">
        <f t="shared" si="23"/>
        <v/>
      </c>
      <c r="EP14" s="112" t="str">
        <f t="shared" si="24"/>
        <v/>
      </c>
      <c r="EQ14" s="112" t="str">
        <f t="shared" si="25"/>
        <v/>
      </c>
      <c r="ER14" s="112" t="str">
        <f t="shared" si="26"/>
        <v/>
      </c>
      <c r="ES14" s="112" t="str">
        <f t="shared" si="27"/>
        <v/>
      </c>
      <c r="ET14" s="112" t="str">
        <f t="shared" si="28"/>
        <v/>
      </c>
      <c r="EU14" s="112" t="str">
        <f t="shared" si="29"/>
        <v/>
      </c>
      <c r="EV14" s="112" t="str">
        <f t="shared" si="30"/>
        <v/>
      </c>
      <c r="EW14" s="112" t="str">
        <f t="shared" si="31"/>
        <v/>
      </c>
      <c r="EX14" s="112" t="str">
        <f t="shared" si="44"/>
        <v/>
      </c>
      <c r="EY14" s="112" t="str">
        <f t="shared" si="45"/>
        <v/>
      </c>
      <c r="EZ14" s="112"/>
      <c r="FA14" s="112" t="str">
        <f t="shared" si="32"/>
        <v/>
      </c>
      <c r="FB14" s="16"/>
      <c r="FC14" s="16"/>
      <c r="FD14" s="16"/>
      <c r="FE14" s="16"/>
      <c r="FF14" s="16"/>
      <c r="FG14" s="16"/>
      <c r="FH14" s="16"/>
      <c r="FI14" s="16"/>
      <c r="FJ14" s="16"/>
      <c r="FK14" s="16"/>
      <c r="FL14" s="16"/>
      <c r="FM14" s="16"/>
      <c r="FN14" s="16"/>
      <c r="FO14" s="16"/>
      <c r="FS14" s="16"/>
      <c r="FT14" s="16"/>
      <c r="FU14" s="16"/>
      <c r="FV14" s="16"/>
      <c r="FW14" s="16"/>
      <c r="FX14" s="16" t="s">
        <v>274</v>
      </c>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5"/>
      <c r="GZ14" s="9">
        <f t="shared" si="33"/>
        <v>0</v>
      </c>
      <c r="HA14" s="9">
        <f t="shared" si="34"/>
        <v>0</v>
      </c>
      <c r="HB14" s="9" t="str">
        <f t="shared" si="46"/>
        <v/>
      </c>
      <c r="HC14" s="9" t="str">
        <f t="shared" si="47"/>
        <v/>
      </c>
      <c r="HD14" s="196" t="str">
        <f t="shared" si="48"/>
        <v>NO MEAN</v>
      </c>
      <c r="HE14" s="42" t="str">
        <f t="shared" si="49"/>
        <v>NO MEAN</v>
      </c>
      <c r="HF14" s="12">
        <f t="shared" si="35"/>
        <v>0</v>
      </c>
      <c r="HG14" s="12">
        <f t="shared" si="36"/>
        <v>0</v>
      </c>
      <c r="HH14" s="12" t="str">
        <f t="shared" si="50"/>
        <v/>
      </c>
      <c r="HI14" s="12" t="str">
        <f t="shared" si="37"/>
        <v/>
      </c>
      <c r="HJ14" s="198" t="str">
        <f t="shared" si="51"/>
        <v>NO MEAN</v>
      </c>
      <c r="HK14" s="42" t="str">
        <f t="shared" si="52"/>
        <v>NO MEAN</v>
      </c>
      <c r="HL14" s="9">
        <f t="shared" si="38"/>
        <v>0</v>
      </c>
      <c r="HM14" s="9">
        <f t="shared" si="39"/>
        <v>0</v>
      </c>
      <c r="HN14" s="9" t="str">
        <f t="shared" si="53"/>
        <v/>
      </c>
      <c r="HO14" s="9" t="str">
        <f t="shared" si="54"/>
        <v/>
      </c>
      <c r="HP14" s="196" t="str">
        <f t="shared" si="55"/>
        <v>NO MEAN</v>
      </c>
      <c r="HQ14" s="18" t="str">
        <f t="shared" si="56"/>
        <v>NO MEAN</v>
      </c>
      <c r="HR14" s="9">
        <f t="shared" si="40"/>
        <v>0</v>
      </c>
      <c r="HS14" s="9">
        <f t="shared" si="41"/>
        <v>0</v>
      </c>
      <c r="HT14" s="47" t="str">
        <f t="shared" si="57"/>
        <v/>
      </c>
      <c r="HU14" s="12" t="str">
        <f t="shared" si="42"/>
        <v/>
      </c>
      <c r="HV14" s="199" t="str">
        <f t="shared" si="58"/>
        <v>NO MEAN</v>
      </c>
      <c r="HW14" s="11" t="str">
        <f t="shared" si="59"/>
        <v>NO MEAN</v>
      </c>
      <c r="HX14" s="9">
        <f t="shared" si="43"/>
        <v>0</v>
      </c>
      <c r="HY14" s="48" t="str">
        <f t="shared" si="60"/>
        <v/>
      </c>
      <c r="HZ14" s="18" t="str">
        <f t="shared" si="61"/>
        <v>NO MEAN</v>
      </c>
    </row>
    <row r="15" spans="1:234" x14ac:dyDescent="0.25">
      <c r="A15" s="30"/>
      <c r="B15" s="30"/>
      <c r="C15" s="31"/>
      <c r="D15" s="31"/>
      <c r="E15" s="31"/>
      <c r="F15" s="30"/>
      <c r="G15" s="30"/>
      <c r="H15" s="30"/>
      <c r="I15" s="30"/>
      <c r="J15" s="30"/>
      <c r="K15" s="30"/>
      <c r="L15" s="30"/>
      <c r="M15" s="30"/>
      <c r="N15" s="30"/>
      <c r="O15" s="30"/>
      <c r="P15" s="30"/>
      <c r="Q15" s="30"/>
      <c r="R15" s="30"/>
      <c r="S15" s="30"/>
      <c r="T15" s="30"/>
      <c r="U15" s="30"/>
      <c r="V15" s="32"/>
      <c r="W15" s="30"/>
      <c r="X15" s="30"/>
      <c r="Y15" s="30"/>
      <c r="Z15" s="30"/>
      <c r="AA15" s="30"/>
      <c r="AB15" s="32"/>
      <c r="AC15" s="30"/>
      <c r="AD15" s="30"/>
      <c r="AE15" s="30"/>
      <c r="AF15" s="30"/>
      <c r="AG15" s="30"/>
      <c r="AH15" s="30"/>
      <c r="AI15" s="30"/>
      <c r="AJ15" s="32"/>
      <c r="AK15" s="30"/>
      <c r="AL15" s="30"/>
      <c r="AM15" s="30"/>
      <c r="AN15" s="30"/>
      <c r="AO15" s="30"/>
      <c r="AP15" s="30"/>
      <c r="AQ15" s="30"/>
      <c r="AR15" s="30"/>
      <c r="AS15" s="30"/>
      <c r="AT15" s="32"/>
      <c r="AU15" s="30"/>
      <c r="AV15" s="30"/>
      <c r="AW15" s="30"/>
      <c r="AX15" s="30"/>
      <c r="AY15" s="30"/>
      <c r="AZ15" s="32"/>
      <c r="BA15" s="30"/>
      <c r="BB15" s="30"/>
      <c r="BC15" s="30"/>
      <c r="BD15" s="32"/>
      <c r="BE15" s="33"/>
      <c r="BF15" s="33"/>
      <c r="BG15" s="33"/>
      <c r="BH15" s="33"/>
      <c r="BI15" s="33"/>
      <c r="BJ15" s="33"/>
      <c r="BK15" s="33"/>
      <c r="BL15" s="33"/>
      <c r="BM15" s="33"/>
      <c r="BN15" s="33"/>
      <c r="BO15" s="33"/>
      <c r="BP15" s="33"/>
      <c r="BQ15" s="33"/>
      <c r="BR15" s="33"/>
      <c r="BS15" s="33"/>
      <c r="BT15" s="32"/>
      <c r="BU15" s="33"/>
      <c r="BV15" s="34"/>
      <c r="BW15" s="34"/>
      <c r="BX15" s="34"/>
      <c r="BY15" s="34"/>
      <c r="BZ15" s="34"/>
      <c r="CA15" s="34"/>
      <c r="CB15" s="34"/>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2"/>
      <c r="DR15" s="9" t="str">
        <f t="shared" si="0"/>
        <v/>
      </c>
      <c r="DS15" s="9" t="str">
        <f t="shared" si="1"/>
        <v/>
      </c>
      <c r="DT15" s="23" t="str">
        <f t="shared" si="2"/>
        <v/>
      </c>
      <c r="DU15" s="23" t="str">
        <f t="shared" si="3"/>
        <v/>
      </c>
      <c r="DV15" s="23" t="str">
        <f t="shared" si="4"/>
        <v/>
      </c>
      <c r="DW15" s="23" t="str">
        <f t="shared" si="5"/>
        <v/>
      </c>
      <c r="DX15" s="23" t="str">
        <f t="shared" si="6"/>
        <v/>
      </c>
      <c r="DY15" s="23" t="str">
        <f t="shared" si="7"/>
        <v/>
      </c>
      <c r="DZ15" s="112" t="str">
        <f t="shared" si="8"/>
        <v/>
      </c>
      <c r="EA15" s="112" t="str">
        <f t="shared" si="9"/>
        <v/>
      </c>
      <c r="EB15" s="112" t="str">
        <f t="shared" si="10"/>
        <v/>
      </c>
      <c r="EC15" s="112" t="str">
        <f t="shared" si="11"/>
        <v/>
      </c>
      <c r="ED15" s="112" t="str">
        <f t="shared" si="12"/>
        <v/>
      </c>
      <c r="EE15" s="112" t="str">
        <f t="shared" si="13"/>
        <v/>
      </c>
      <c r="EF15" s="112" t="str">
        <f t="shared" si="14"/>
        <v/>
      </c>
      <c r="EG15" s="112" t="str">
        <f t="shared" si="15"/>
        <v/>
      </c>
      <c r="EH15" s="112" t="str">
        <f t="shared" si="16"/>
        <v/>
      </c>
      <c r="EI15" s="112" t="str">
        <f t="shared" si="17"/>
        <v/>
      </c>
      <c r="EJ15" s="112" t="str">
        <f t="shared" si="18"/>
        <v/>
      </c>
      <c r="EK15" s="112" t="str">
        <f t="shared" si="19"/>
        <v/>
      </c>
      <c r="EL15" s="112" t="str">
        <f t="shared" si="20"/>
        <v/>
      </c>
      <c r="EM15" s="112" t="str">
        <f t="shared" si="21"/>
        <v/>
      </c>
      <c r="EN15" s="112" t="str">
        <f t="shared" si="22"/>
        <v/>
      </c>
      <c r="EO15" s="112" t="str">
        <f t="shared" si="23"/>
        <v/>
      </c>
      <c r="EP15" s="112" t="str">
        <f t="shared" si="24"/>
        <v/>
      </c>
      <c r="EQ15" s="112" t="str">
        <f t="shared" si="25"/>
        <v/>
      </c>
      <c r="ER15" s="112" t="str">
        <f t="shared" si="26"/>
        <v/>
      </c>
      <c r="ES15" s="112" t="str">
        <f t="shared" si="27"/>
        <v/>
      </c>
      <c r="ET15" s="112" t="str">
        <f t="shared" si="28"/>
        <v/>
      </c>
      <c r="EU15" s="112" t="str">
        <f t="shared" si="29"/>
        <v/>
      </c>
      <c r="EV15" s="112" t="str">
        <f t="shared" si="30"/>
        <v/>
      </c>
      <c r="EW15" s="112" t="str">
        <f t="shared" si="31"/>
        <v/>
      </c>
      <c r="EX15" s="112" t="str">
        <f t="shared" si="44"/>
        <v/>
      </c>
      <c r="EY15" s="112" t="str">
        <f t="shared" si="45"/>
        <v/>
      </c>
      <c r="EZ15" s="112"/>
      <c r="FA15" s="112" t="str">
        <f t="shared" si="32"/>
        <v/>
      </c>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5"/>
      <c r="GZ15" s="9">
        <f t="shared" si="33"/>
        <v>0</v>
      </c>
      <c r="HA15" s="9">
        <f t="shared" si="34"/>
        <v>0</v>
      </c>
      <c r="HB15" s="9" t="str">
        <f t="shared" si="46"/>
        <v/>
      </c>
      <c r="HC15" s="9" t="str">
        <f t="shared" si="47"/>
        <v/>
      </c>
      <c r="HD15" s="196" t="str">
        <f t="shared" si="48"/>
        <v>NO MEAN</v>
      </c>
      <c r="HE15" s="42" t="str">
        <f t="shared" si="49"/>
        <v>NO MEAN</v>
      </c>
      <c r="HF15" s="12">
        <f t="shared" si="35"/>
        <v>0</v>
      </c>
      <c r="HG15" s="12">
        <f t="shared" si="36"/>
        <v>0</v>
      </c>
      <c r="HH15" s="12" t="str">
        <f t="shared" si="50"/>
        <v/>
      </c>
      <c r="HI15" s="12" t="str">
        <f t="shared" si="37"/>
        <v/>
      </c>
      <c r="HJ15" s="198" t="str">
        <f t="shared" si="51"/>
        <v>NO MEAN</v>
      </c>
      <c r="HK15" s="42" t="str">
        <f t="shared" si="52"/>
        <v>NO MEAN</v>
      </c>
      <c r="HL15" s="9">
        <f t="shared" si="38"/>
        <v>0</v>
      </c>
      <c r="HM15" s="9">
        <f t="shared" si="39"/>
        <v>0</v>
      </c>
      <c r="HN15" s="9" t="str">
        <f t="shared" si="53"/>
        <v/>
      </c>
      <c r="HO15" s="9" t="str">
        <f t="shared" si="54"/>
        <v/>
      </c>
      <c r="HP15" s="196" t="str">
        <f t="shared" si="55"/>
        <v>NO MEAN</v>
      </c>
      <c r="HQ15" s="18" t="str">
        <f t="shared" si="56"/>
        <v>NO MEAN</v>
      </c>
      <c r="HR15" s="9">
        <f t="shared" si="40"/>
        <v>0</v>
      </c>
      <c r="HS15" s="9">
        <f t="shared" si="41"/>
        <v>0</v>
      </c>
      <c r="HT15" s="47" t="str">
        <f t="shared" si="57"/>
        <v/>
      </c>
      <c r="HU15" s="12" t="str">
        <f t="shared" si="42"/>
        <v/>
      </c>
      <c r="HV15" s="199" t="str">
        <f t="shared" si="58"/>
        <v>NO MEAN</v>
      </c>
      <c r="HW15" s="11" t="str">
        <f t="shared" si="59"/>
        <v>NO MEAN</v>
      </c>
      <c r="HX15" s="9">
        <f t="shared" si="43"/>
        <v>0</v>
      </c>
      <c r="HY15" s="48" t="str">
        <f t="shared" si="60"/>
        <v/>
      </c>
      <c r="HZ15" s="18" t="str">
        <f t="shared" si="61"/>
        <v>NO MEAN</v>
      </c>
    </row>
    <row r="16" spans="1:234" x14ac:dyDescent="0.25">
      <c r="A16" s="30"/>
      <c r="B16" s="30"/>
      <c r="C16" s="31"/>
      <c r="D16" s="31"/>
      <c r="E16" s="31"/>
      <c r="F16" s="30"/>
      <c r="G16" s="30"/>
      <c r="H16" s="30"/>
      <c r="I16" s="30"/>
      <c r="J16" s="30"/>
      <c r="K16" s="30"/>
      <c r="L16" s="30"/>
      <c r="M16" s="30"/>
      <c r="N16" s="30"/>
      <c r="O16" s="30"/>
      <c r="P16" s="30"/>
      <c r="Q16" s="30"/>
      <c r="R16" s="30"/>
      <c r="S16" s="30"/>
      <c r="T16" s="30"/>
      <c r="U16" s="30"/>
      <c r="V16" s="32"/>
      <c r="W16" s="30"/>
      <c r="X16" s="30"/>
      <c r="Y16" s="30"/>
      <c r="Z16" s="30"/>
      <c r="AA16" s="30"/>
      <c r="AB16" s="32"/>
      <c r="AC16" s="30"/>
      <c r="AD16" s="30"/>
      <c r="AE16" s="30"/>
      <c r="AF16" s="30"/>
      <c r="AG16" s="30"/>
      <c r="AH16" s="30"/>
      <c r="AI16" s="30"/>
      <c r="AJ16" s="32"/>
      <c r="AK16" s="30"/>
      <c r="AL16" s="30"/>
      <c r="AM16" s="30"/>
      <c r="AN16" s="30"/>
      <c r="AO16" s="30"/>
      <c r="AP16" s="30"/>
      <c r="AQ16" s="30"/>
      <c r="AR16" s="30"/>
      <c r="AS16" s="30"/>
      <c r="AT16" s="32"/>
      <c r="AU16" s="30"/>
      <c r="AV16" s="30"/>
      <c r="AW16" s="30"/>
      <c r="AX16" s="30"/>
      <c r="AY16" s="30"/>
      <c r="AZ16" s="32"/>
      <c r="BA16" s="30"/>
      <c r="BB16" s="30"/>
      <c r="BC16" s="30"/>
      <c r="BD16" s="32"/>
      <c r="BE16" s="33"/>
      <c r="BF16" s="33"/>
      <c r="BG16" s="33"/>
      <c r="BH16" s="33"/>
      <c r="BI16" s="33"/>
      <c r="BJ16" s="33"/>
      <c r="BK16" s="33"/>
      <c r="BL16" s="33"/>
      <c r="BM16" s="33"/>
      <c r="BN16" s="33"/>
      <c r="BO16" s="33"/>
      <c r="BP16" s="33"/>
      <c r="BQ16" s="33"/>
      <c r="BR16" s="33"/>
      <c r="BS16" s="33"/>
      <c r="BT16" s="32"/>
      <c r="BU16" s="33"/>
      <c r="BV16" s="34"/>
      <c r="BW16" s="34"/>
      <c r="BX16" s="34"/>
      <c r="BY16" s="34"/>
      <c r="BZ16" s="34"/>
      <c r="CA16" s="34"/>
      <c r="CB16" s="34"/>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2"/>
      <c r="DR16" s="9" t="str">
        <f t="shared" si="0"/>
        <v/>
      </c>
      <c r="DS16" s="9" t="str">
        <f t="shared" si="1"/>
        <v/>
      </c>
      <c r="DT16" s="23" t="str">
        <f t="shared" si="2"/>
        <v/>
      </c>
      <c r="DU16" s="23" t="str">
        <f t="shared" si="3"/>
        <v/>
      </c>
      <c r="DV16" s="23" t="str">
        <f t="shared" si="4"/>
        <v/>
      </c>
      <c r="DW16" s="23" t="str">
        <f t="shared" si="5"/>
        <v/>
      </c>
      <c r="DX16" s="23" t="str">
        <f t="shared" si="6"/>
        <v/>
      </c>
      <c r="DY16" s="23" t="str">
        <f t="shared" si="7"/>
        <v/>
      </c>
      <c r="DZ16" s="112" t="str">
        <f t="shared" si="8"/>
        <v/>
      </c>
      <c r="EA16" s="112" t="str">
        <f t="shared" si="9"/>
        <v/>
      </c>
      <c r="EB16" s="112" t="str">
        <f t="shared" si="10"/>
        <v/>
      </c>
      <c r="EC16" s="112" t="str">
        <f t="shared" si="11"/>
        <v/>
      </c>
      <c r="ED16" s="112" t="str">
        <f t="shared" si="12"/>
        <v/>
      </c>
      <c r="EE16" s="112" t="str">
        <f t="shared" si="13"/>
        <v/>
      </c>
      <c r="EF16" s="112" t="str">
        <f t="shared" si="14"/>
        <v/>
      </c>
      <c r="EG16" s="112" t="str">
        <f t="shared" si="15"/>
        <v/>
      </c>
      <c r="EH16" s="112" t="str">
        <f t="shared" si="16"/>
        <v/>
      </c>
      <c r="EI16" s="112" t="str">
        <f t="shared" si="17"/>
        <v/>
      </c>
      <c r="EJ16" s="112" t="str">
        <f t="shared" si="18"/>
        <v/>
      </c>
      <c r="EK16" s="112" t="str">
        <f t="shared" si="19"/>
        <v/>
      </c>
      <c r="EL16" s="112" t="str">
        <f t="shared" si="20"/>
        <v/>
      </c>
      <c r="EM16" s="112" t="str">
        <f t="shared" si="21"/>
        <v/>
      </c>
      <c r="EN16" s="112" t="str">
        <f t="shared" si="22"/>
        <v/>
      </c>
      <c r="EO16" s="112" t="str">
        <f t="shared" si="23"/>
        <v/>
      </c>
      <c r="EP16" s="112" t="str">
        <f t="shared" si="24"/>
        <v/>
      </c>
      <c r="EQ16" s="112" t="str">
        <f t="shared" si="25"/>
        <v/>
      </c>
      <c r="ER16" s="112" t="str">
        <f t="shared" si="26"/>
        <v/>
      </c>
      <c r="ES16" s="112" t="str">
        <f t="shared" si="27"/>
        <v/>
      </c>
      <c r="ET16" s="112" t="str">
        <f t="shared" si="28"/>
        <v/>
      </c>
      <c r="EU16" s="112" t="str">
        <f t="shared" si="29"/>
        <v/>
      </c>
      <c r="EV16" s="112" t="str">
        <f t="shared" si="30"/>
        <v/>
      </c>
      <c r="EW16" s="112" t="str">
        <f t="shared" si="31"/>
        <v/>
      </c>
      <c r="EX16" s="112" t="str">
        <f t="shared" si="44"/>
        <v/>
      </c>
      <c r="EY16" s="112" t="str">
        <f t="shared" si="45"/>
        <v/>
      </c>
      <c r="EZ16" s="112"/>
      <c r="FA16" s="112" t="str">
        <f t="shared" si="32"/>
        <v/>
      </c>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5"/>
      <c r="GZ16" s="9">
        <f t="shared" si="33"/>
        <v>0</v>
      </c>
      <c r="HA16" s="9">
        <f t="shared" si="34"/>
        <v>0</v>
      </c>
      <c r="HB16" s="9" t="str">
        <f t="shared" si="46"/>
        <v/>
      </c>
      <c r="HC16" s="9" t="str">
        <f t="shared" si="47"/>
        <v/>
      </c>
      <c r="HD16" s="196" t="str">
        <f t="shared" si="48"/>
        <v>NO MEAN</v>
      </c>
      <c r="HE16" s="42" t="str">
        <f t="shared" si="49"/>
        <v>NO MEAN</v>
      </c>
      <c r="HF16" s="12">
        <f t="shared" si="35"/>
        <v>0</v>
      </c>
      <c r="HG16" s="12">
        <f t="shared" si="36"/>
        <v>0</v>
      </c>
      <c r="HH16" s="12" t="str">
        <f t="shared" si="50"/>
        <v/>
      </c>
      <c r="HI16" s="12" t="str">
        <f t="shared" si="37"/>
        <v/>
      </c>
      <c r="HJ16" s="198" t="str">
        <f t="shared" si="51"/>
        <v>NO MEAN</v>
      </c>
      <c r="HK16" s="42" t="str">
        <f t="shared" si="52"/>
        <v>NO MEAN</v>
      </c>
      <c r="HL16" s="9">
        <f t="shared" si="38"/>
        <v>0</v>
      </c>
      <c r="HM16" s="9">
        <f t="shared" si="39"/>
        <v>0</v>
      </c>
      <c r="HN16" s="9" t="str">
        <f t="shared" si="53"/>
        <v/>
      </c>
      <c r="HO16" s="9" t="str">
        <f t="shared" si="54"/>
        <v/>
      </c>
      <c r="HP16" s="196" t="str">
        <f t="shared" si="55"/>
        <v>NO MEAN</v>
      </c>
      <c r="HQ16" s="18" t="str">
        <f t="shared" si="56"/>
        <v>NO MEAN</v>
      </c>
      <c r="HR16" s="9">
        <f t="shared" si="40"/>
        <v>0</v>
      </c>
      <c r="HS16" s="9">
        <f t="shared" si="41"/>
        <v>0</v>
      </c>
      <c r="HT16" s="47" t="str">
        <f t="shared" si="57"/>
        <v/>
      </c>
      <c r="HU16" s="12" t="str">
        <f t="shared" si="42"/>
        <v/>
      </c>
      <c r="HV16" s="199" t="str">
        <f t="shared" si="58"/>
        <v>NO MEAN</v>
      </c>
      <c r="HW16" s="11" t="str">
        <f t="shared" si="59"/>
        <v>NO MEAN</v>
      </c>
      <c r="HX16" s="9">
        <f t="shared" si="43"/>
        <v>0</v>
      </c>
      <c r="HY16" s="48" t="str">
        <f t="shared" si="60"/>
        <v/>
      </c>
      <c r="HZ16" s="18" t="str">
        <f t="shared" si="61"/>
        <v>NO MEAN</v>
      </c>
    </row>
    <row r="17" spans="1:234" x14ac:dyDescent="0.25">
      <c r="A17" s="30"/>
      <c r="B17" s="30"/>
      <c r="C17" s="31"/>
      <c r="D17" s="31"/>
      <c r="E17" s="31"/>
      <c r="F17" s="30"/>
      <c r="G17" s="30"/>
      <c r="H17" s="30"/>
      <c r="I17" s="30"/>
      <c r="J17" s="30"/>
      <c r="K17" s="30"/>
      <c r="L17" s="30"/>
      <c r="M17" s="30"/>
      <c r="N17" s="30"/>
      <c r="O17" s="30"/>
      <c r="P17" s="30"/>
      <c r="Q17" s="30"/>
      <c r="R17" s="30"/>
      <c r="S17" s="30"/>
      <c r="T17" s="30"/>
      <c r="U17" s="30"/>
      <c r="V17" s="32"/>
      <c r="W17" s="30"/>
      <c r="X17" s="30"/>
      <c r="Y17" s="30"/>
      <c r="Z17" s="30"/>
      <c r="AA17" s="30"/>
      <c r="AB17" s="32"/>
      <c r="AC17" s="30"/>
      <c r="AD17" s="30"/>
      <c r="AE17" s="30"/>
      <c r="AF17" s="30"/>
      <c r="AG17" s="30"/>
      <c r="AH17" s="30"/>
      <c r="AI17" s="30"/>
      <c r="AJ17" s="32"/>
      <c r="AK17" s="30"/>
      <c r="AL17" s="30"/>
      <c r="AM17" s="30"/>
      <c r="AN17" s="30"/>
      <c r="AO17" s="30"/>
      <c r="AP17" s="30"/>
      <c r="AQ17" s="30"/>
      <c r="AR17" s="30"/>
      <c r="AS17" s="30"/>
      <c r="AT17" s="32"/>
      <c r="AU17" s="30"/>
      <c r="AV17" s="30"/>
      <c r="AW17" s="30"/>
      <c r="AX17" s="30"/>
      <c r="AY17" s="30"/>
      <c r="AZ17" s="32"/>
      <c r="BA17" s="30"/>
      <c r="BB17" s="30"/>
      <c r="BC17" s="30"/>
      <c r="BD17" s="32"/>
      <c r="BE17" s="33"/>
      <c r="BF17" s="33"/>
      <c r="BG17" s="33"/>
      <c r="BH17" s="33"/>
      <c r="BI17" s="33"/>
      <c r="BJ17" s="33"/>
      <c r="BK17" s="33"/>
      <c r="BL17" s="33"/>
      <c r="BM17" s="33"/>
      <c r="BN17" s="33"/>
      <c r="BO17" s="33"/>
      <c r="BP17" s="33"/>
      <c r="BQ17" s="33"/>
      <c r="BR17" s="33"/>
      <c r="BS17" s="33"/>
      <c r="BT17" s="32"/>
      <c r="BU17" s="33"/>
      <c r="BV17" s="34"/>
      <c r="BW17" s="34"/>
      <c r="BX17" s="34"/>
      <c r="BY17" s="34"/>
      <c r="BZ17" s="34"/>
      <c r="CA17" s="34"/>
      <c r="CB17" s="34"/>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2"/>
      <c r="DR17" s="9" t="str">
        <f t="shared" si="0"/>
        <v/>
      </c>
      <c r="DS17" s="9" t="str">
        <f t="shared" si="1"/>
        <v/>
      </c>
      <c r="DT17" s="23" t="str">
        <f t="shared" si="2"/>
        <v/>
      </c>
      <c r="DU17" s="23" t="str">
        <f t="shared" si="3"/>
        <v/>
      </c>
      <c r="DV17" s="23" t="str">
        <f t="shared" si="4"/>
        <v/>
      </c>
      <c r="DW17" s="23" t="str">
        <f t="shared" si="5"/>
        <v/>
      </c>
      <c r="DX17" s="23" t="str">
        <f t="shared" si="6"/>
        <v/>
      </c>
      <c r="DY17" s="23" t="str">
        <f t="shared" si="7"/>
        <v/>
      </c>
      <c r="DZ17" s="112" t="str">
        <f t="shared" si="8"/>
        <v/>
      </c>
      <c r="EA17" s="112" t="str">
        <f t="shared" si="9"/>
        <v/>
      </c>
      <c r="EB17" s="112" t="str">
        <f t="shared" si="10"/>
        <v/>
      </c>
      <c r="EC17" s="112" t="str">
        <f t="shared" si="11"/>
        <v/>
      </c>
      <c r="ED17" s="112" t="str">
        <f t="shared" si="12"/>
        <v/>
      </c>
      <c r="EE17" s="112" t="str">
        <f t="shared" si="13"/>
        <v/>
      </c>
      <c r="EF17" s="112" t="str">
        <f t="shared" si="14"/>
        <v/>
      </c>
      <c r="EG17" s="112" t="str">
        <f t="shared" si="15"/>
        <v/>
      </c>
      <c r="EH17" s="112" t="str">
        <f t="shared" si="16"/>
        <v/>
      </c>
      <c r="EI17" s="112" t="str">
        <f t="shared" si="17"/>
        <v/>
      </c>
      <c r="EJ17" s="112" t="str">
        <f t="shared" si="18"/>
        <v/>
      </c>
      <c r="EK17" s="112" t="str">
        <f t="shared" si="19"/>
        <v/>
      </c>
      <c r="EL17" s="112" t="str">
        <f t="shared" si="20"/>
        <v/>
      </c>
      <c r="EM17" s="112" t="str">
        <f t="shared" si="21"/>
        <v/>
      </c>
      <c r="EN17" s="112" t="str">
        <f t="shared" si="22"/>
        <v/>
      </c>
      <c r="EO17" s="112" t="str">
        <f t="shared" si="23"/>
        <v/>
      </c>
      <c r="EP17" s="112" t="str">
        <f t="shared" si="24"/>
        <v/>
      </c>
      <c r="EQ17" s="112" t="str">
        <f t="shared" si="25"/>
        <v/>
      </c>
      <c r="ER17" s="112" t="str">
        <f t="shared" si="26"/>
        <v/>
      </c>
      <c r="ES17" s="112" t="str">
        <f t="shared" si="27"/>
        <v/>
      </c>
      <c r="ET17" s="112" t="str">
        <f t="shared" si="28"/>
        <v/>
      </c>
      <c r="EU17" s="112" t="str">
        <f t="shared" si="29"/>
        <v/>
      </c>
      <c r="EV17" s="112" t="str">
        <f t="shared" si="30"/>
        <v/>
      </c>
      <c r="EW17" s="112" t="str">
        <f t="shared" si="31"/>
        <v/>
      </c>
      <c r="EX17" s="112" t="str">
        <f t="shared" si="44"/>
        <v/>
      </c>
      <c r="EY17" s="112" t="str">
        <f t="shared" si="45"/>
        <v/>
      </c>
      <c r="EZ17" s="112"/>
      <c r="FA17" s="112" t="str">
        <f t="shared" si="32"/>
        <v/>
      </c>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Z17" s="154"/>
      <c r="GA17" s="154"/>
      <c r="GM17" s="16"/>
      <c r="GN17" s="16"/>
      <c r="GO17" s="16"/>
      <c r="GP17" s="16"/>
      <c r="GQ17" s="16"/>
      <c r="GR17" s="16"/>
      <c r="GS17" s="16"/>
      <c r="GT17" s="16"/>
      <c r="GU17" s="16"/>
      <c r="GV17" s="16"/>
      <c r="GW17" s="16"/>
      <c r="GX17" s="16"/>
      <c r="GY17" s="15"/>
      <c r="GZ17" s="9">
        <f t="shared" si="33"/>
        <v>0</v>
      </c>
      <c r="HA17" s="9">
        <f t="shared" si="34"/>
        <v>0</v>
      </c>
      <c r="HB17" s="9" t="str">
        <f t="shared" si="46"/>
        <v/>
      </c>
      <c r="HC17" s="9" t="str">
        <f t="shared" si="47"/>
        <v/>
      </c>
      <c r="HD17" s="196" t="str">
        <f t="shared" si="48"/>
        <v>NO MEAN</v>
      </c>
      <c r="HE17" s="42" t="str">
        <f t="shared" si="49"/>
        <v>NO MEAN</v>
      </c>
      <c r="HF17" s="12">
        <f t="shared" si="35"/>
        <v>0</v>
      </c>
      <c r="HG17" s="12">
        <f t="shared" si="36"/>
        <v>0</v>
      </c>
      <c r="HH17" s="12" t="str">
        <f t="shared" si="50"/>
        <v/>
      </c>
      <c r="HI17" s="12" t="str">
        <f t="shared" si="37"/>
        <v/>
      </c>
      <c r="HJ17" s="198" t="str">
        <f t="shared" si="51"/>
        <v>NO MEAN</v>
      </c>
      <c r="HK17" s="42" t="str">
        <f t="shared" si="52"/>
        <v>NO MEAN</v>
      </c>
      <c r="HL17" s="9">
        <f t="shared" si="38"/>
        <v>0</v>
      </c>
      <c r="HM17" s="9">
        <f t="shared" si="39"/>
        <v>0</v>
      </c>
      <c r="HN17" s="9" t="str">
        <f t="shared" si="53"/>
        <v/>
      </c>
      <c r="HO17" s="9" t="str">
        <f t="shared" si="54"/>
        <v/>
      </c>
      <c r="HP17" s="196" t="str">
        <f t="shared" si="55"/>
        <v>NO MEAN</v>
      </c>
      <c r="HQ17" s="18" t="str">
        <f t="shared" si="56"/>
        <v>NO MEAN</v>
      </c>
      <c r="HR17" s="9">
        <f t="shared" si="40"/>
        <v>0</v>
      </c>
      <c r="HS17" s="9">
        <f t="shared" si="41"/>
        <v>0</v>
      </c>
      <c r="HT17" s="47" t="str">
        <f t="shared" si="57"/>
        <v/>
      </c>
      <c r="HU17" s="12" t="str">
        <f t="shared" si="42"/>
        <v/>
      </c>
      <c r="HV17" s="199" t="str">
        <f t="shared" si="58"/>
        <v>NO MEAN</v>
      </c>
      <c r="HW17" s="11" t="str">
        <f t="shared" si="59"/>
        <v>NO MEAN</v>
      </c>
      <c r="HX17" s="9">
        <f t="shared" si="43"/>
        <v>0</v>
      </c>
      <c r="HY17" s="48" t="str">
        <f t="shared" si="60"/>
        <v/>
      </c>
      <c r="HZ17" s="18" t="str">
        <f t="shared" si="61"/>
        <v>NO MEAN</v>
      </c>
    </row>
    <row r="18" spans="1:234" x14ac:dyDescent="0.25">
      <c r="A18" s="30"/>
      <c r="B18" s="30"/>
      <c r="C18" s="31"/>
      <c r="D18" s="31"/>
      <c r="E18" s="31"/>
      <c r="F18" s="30"/>
      <c r="G18" s="30"/>
      <c r="H18" s="30"/>
      <c r="I18" s="30"/>
      <c r="J18" s="30"/>
      <c r="K18" s="30"/>
      <c r="L18" s="30"/>
      <c r="M18" s="30"/>
      <c r="N18" s="30"/>
      <c r="O18" s="30"/>
      <c r="P18" s="30"/>
      <c r="Q18" s="30"/>
      <c r="R18" s="30"/>
      <c r="S18" s="30"/>
      <c r="T18" s="30"/>
      <c r="U18" s="30"/>
      <c r="V18" s="32"/>
      <c r="W18" s="30"/>
      <c r="X18" s="30"/>
      <c r="Y18" s="30"/>
      <c r="Z18" s="30"/>
      <c r="AA18" s="30"/>
      <c r="AB18" s="32"/>
      <c r="AC18" s="30"/>
      <c r="AD18" s="30"/>
      <c r="AE18" s="30"/>
      <c r="AF18" s="30"/>
      <c r="AG18" s="30"/>
      <c r="AH18" s="30"/>
      <c r="AI18" s="30"/>
      <c r="AJ18" s="32"/>
      <c r="AK18" s="30"/>
      <c r="AL18" s="30"/>
      <c r="AM18" s="30"/>
      <c r="AN18" s="30"/>
      <c r="AO18" s="30"/>
      <c r="AP18" s="30"/>
      <c r="AQ18" s="30"/>
      <c r="AR18" s="30"/>
      <c r="AS18" s="30"/>
      <c r="AT18" s="32"/>
      <c r="AU18" s="30"/>
      <c r="AV18" s="30"/>
      <c r="AW18" s="30"/>
      <c r="AX18" s="30"/>
      <c r="AY18" s="30"/>
      <c r="AZ18" s="32"/>
      <c r="BA18" s="30"/>
      <c r="BB18" s="30"/>
      <c r="BC18" s="30"/>
      <c r="BD18" s="32"/>
      <c r="BE18" s="33"/>
      <c r="BF18" s="33"/>
      <c r="BG18" s="33"/>
      <c r="BH18" s="33"/>
      <c r="BI18" s="33"/>
      <c r="BJ18" s="33"/>
      <c r="BK18" s="33"/>
      <c r="BL18" s="33"/>
      <c r="BM18" s="33"/>
      <c r="BN18" s="33"/>
      <c r="BO18" s="33"/>
      <c r="BP18" s="33"/>
      <c r="BQ18" s="33"/>
      <c r="BR18" s="33"/>
      <c r="BS18" s="33"/>
      <c r="BT18" s="32"/>
      <c r="BU18" s="33"/>
      <c r="BV18" s="34"/>
      <c r="BW18" s="34"/>
      <c r="BX18" s="34"/>
      <c r="BY18" s="34"/>
      <c r="BZ18" s="34"/>
      <c r="CA18" s="34"/>
      <c r="CB18" s="34"/>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2"/>
      <c r="DR18" s="9" t="str">
        <f t="shared" si="0"/>
        <v/>
      </c>
      <c r="DS18" s="9" t="str">
        <f t="shared" si="1"/>
        <v/>
      </c>
      <c r="DT18" s="23" t="str">
        <f t="shared" si="2"/>
        <v/>
      </c>
      <c r="DU18" s="23" t="str">
        <f t="shared" si="3"/>
        <v/>
      </c>
      <c r="DV18" s="23" t="str">
        <f t="shared" si="4"/>
        <v/>
      </c>
      <c r="DW18" s="23" t="str">
        <f t="shared" si="5"/>
        <v/>
      </c>
      <c r="DX18" s="23" t="str">
        <f t="shared" si="6"/>
        <v/>
      </c>
      <c r="DY18" s="23" t="str">
        <f t="shared" si="7"/>
        <v/>
      </c>
      <c r="DZ18" s="112" t="str">
        <f t="shared" si="8"/>
        <v/>
      </c>
      <c r="EA18" s="112" t="str">
        <f t="shared" si="9"/>
        <v/>
      </c>
      <c r="EB18" s="112" t="str">
        <f t="shared" si="10"/>
        <v/>
      </c>
      <c r="EC18" s="112" t="str">
        <f t="shared" si="11"/>
        <v/>
      </c>
      <c r="ED18" s="112" t="str">
        <f t="shared" si="12"/>
        <v/>
      </c>
      <c r="EE18" s="112" t="str">
        <f t="shared" si="13"/>
        <v/>
      </c>
      <c r="EF18" s="112" t="str">
        <f t="shared" si="14"/>
        <v/>
      </c>
      <c r="EG18" s="112" t="str">
        <f t="shared" si="15"/>
        <v/>
      </c>
      <c r="EH18" s="112" t="str">
        <f t="shared" si="16"/>
        <v/>
      </c>
      <c r="EI18" s="112" t="str">
        <f t="shared" si="17"/>
        <v/>
      </c>
      <c r="EJ18" s="112" t="str">
        <f t="shared" si="18"/>
        <v/>
      </c>
      <c r="EK18" s="112" t="str">
        <f t="shared" si="19"/>
        <v/>
      </c>
      <c r="EL18" s="112" t="str">
        <f t="shared" si="20"/>
        <v/>
      </c>
      <c r="EM18" s="112" t="str">
        <f t="shared" si="21"/>
        <v/>
      </c>
      <c r="EN18" s="112" t="str">
        <f t="shared" si="22"/>
        <v/>
      </c>
      <c r="EO18" s="112" t="str">
        <f t="shared" si="23"/>
        <v/>
      </c>
      <c r="EP18" s="112" t="str">
        <f t="shared" si="24"/>
        <v/>
      </c>
      <c r="EQ18" s="112" t="str">
        <f t="shared" si="25"/>
        <v/>
      </c>
      <c r="ER18" s="112" t="str">
        <f t="shared" si="26"/>
        <v/>
      </c>
      <c r="ES18" s="112" t="str">
        <f t="shared" si="27"/>
        <v/>
      </c>
      <c r="ET18" s="112" t="str">
        <f t="shared" si="28"/>
        <v/>
      </c>
      <c r="EU18" s="112" t="str">
        <f t="shared" si="29"/>
        <v/>
      </c>
      <c r="EV18" s="112" t="str">
        <f t="shared" si="30"/>
        <v/>
      </c>
      <c r="EW18" s="112" t="str">
        <f t="shared" si="31"/>
        <v/>
      </c>
      <c r="EX18" s="112" t="str">
        <f t="shared" si="44"/>
        <v/>
      </c>
      <c r="EY18" s="112" t="str">
        <f t="shared" si="45"/>
        <v/>
      </c>
      <c r="EZ18" s="112"/>
      <c r="FA18" s="112" t="str">
        <f t="shared" si="32"/>
        <v/>
      </c>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Z18" s="173"/>
      <c r="GA18" s="173"/>
      <c r="GM18" s="16"/>
      <c r="GN18" s="16"/>
      <c r="GO18" s="16"/>
      <c r="GP18" s="16"/>
      <c r="GQ18" s="16"/>
      <c r="GR18" s="16"/>
      <c r="GS18" s="16"/>
      <c r="GT18" s="16"/>
      <c r="GU18" s="16"/>
      <c r="GV18" s="16"/>
      <c r="GW18" s="16"/>
      <c r="GX18" s="16"/>
      <c r="GY18" s="15"/>
      <c r="GZ18" s="9">
        <f t="shared" si="33"/>
        <v>0</v>
      </c>
      <c r="HA18" s="9">
        <f t="shared" si="34"/>
        <v>0</v>
      </c>
      <c r="HB18" s="9" t="str">
        <f t="shared" si="46"/>
        <v/>
      </c>
      <c r="HC18" s="9" t="str">
        <f t="shared" si="47"/>
        <v/>
      </c>
      <c r="HD18" s="196" t="str">
        <f t="shared" si="48"/>
        <v>NO MEAN</v>
      </c>
      <c r="HE18" s="42" t="str">
        <f t="shared" si="49"/>
        <v>NO MEAN</v>
      </c>
      <c r="HF18" s="12">
        <f t="shared" si="35"/>
        <v>0</v>
      </c>
      <c r="HG18" s="12">
        <f t="shared" si="36"/>
        <v>0</v>
      </c>
      <c r="HH18" s="12" t="str">
        <f t="shared" si="50"/>
        <v/>
      </c>
      <c r="HI18" s="12" t="str">
        <f t="shared" si="37"/>
        <v/>
      </c>
      <c r="HJ18" s="198" t="str">
        <f t="shared" si="51"/>
        <v>NO MEAN</v>
      </c>
      <c r="HK18" s="42" t="str">
        <f t="shared" si="52"/>
        <v>NO MEAN</v>
      </c>
      <c r="HL18" s="9">
        <f t="shared" si="38"/>
        <v>0</v>
      </c>
      <c r="HM18" s="9">
        <f t="shared" si="39"/>
        <v>0</v>
      </c>
      <c r="HN18" s="9" t="str">
        <f t="shared" si="53"/>
        <v/>
      </c>
      <c r="HO18" s="9" t="str">
        <f t="shared" si="54"/>
        <v/>
      </c>
      <c r="HP18" s="196" t="str">
        <f t="shared" si="55"/>
        <v>NO MEAN</v>
      </c>
      <c r="HQ18" s="18" t="str">
        <f t="shared" si="56"/>
        <v>NO MEAN</v>
      </c>
      <c r="HR18" s="9">
        <f t="shared" si="40"/>
        <v>0</v>
      </c>
      <c r="HS18" s="9">
        <f t="shared" si="41"/>
        <v>0</v>
      </c>
      <c r="HT18" s="47" t="str">
        <f t="shared" si="57"/>
        <v/>
      </c>
      <c r="HU18" s="12" t="str">
        <f t="shared" si="42"/>
        <v/>
      </c>
      <c r="HV18" s="199" t="str">
        <f t="shared" si="58"/>
        <v>NO MEAN</v>
      </c>
      <c r="HW18" s="11" t="str">
        <f t="shared" si="59"/>
        <v>NO MEAN</v>
      </c>
      <c r="HX18" s="9">
        <f t="shared" si="43"/>
        <v>0</v>
      </c>
      <c r="HY18" s="48" t="str">
        <f t="shared" si="60"/>
        <v/>
      </c>
      <c r="HZ18" s="18" t="str">
        <f t="shared" si="61"/>
        <v>NO MEAN</v>
      </c>
    </row>
    <row r="19" spans="1:234" x14ac:dyDescent="0.25">
      <c r="A19" s="30"/>
      <c r="B19" s="30"/>
      <c r="C19" s="31"/>
      <c r="D19" s="31"/>
      <c r="E19" s="31"/>
      <c r="F19" s="30"/>
      <c r="G19" s="30"/>
      <c r="H19" s="30"/>
      <c r="I19" s="30"/>
      <c r="J19" s="30"/>
      <c r="K19" s="30"/>
      <c r="L19" s="30"/>
      <c r="M19" s="30"/>
      <c r="N19" s="30"/>
      <c r="O19" s="30"/>
      <c r="P19" s="30"/>
      <c r="Q19" s="30"/>
      <c r="R19" s="30"/>
      <c r="S19" s="30"/>
      <c r="T19" s="30"/>
      <c r="U19" s="30"/>
      <c r="V19" s="32"/>
      <c r="W19" s="30"/>
      <c r="X19" s="30"/>
      <c r="Y19" s="30"/>
      <c r="Z19" s="30"/>
      <c r="AA19" s="30"/>
      <c r="AB19" s="32"/>
      <c r="AC19" s="30"/>
      <c r="AD19" s="30"/>
      <c r="AE19" s="30"/>
      <c r="AF19" s="30"/>
      <c r="AG19" s="30"/>
      <c r="AH19" s="30"/>
      <c r="AI19" s="30"/>
      <c r="AJ19" s="32"/>
      <c r="AK19" s="30"/>
      <c r="AL19" s="30"/>
      <c r="AM19" s="30"/>
      <c r="AN19" s="30"/>
      <c r="AO19" s="30"/>
      <c r="AP19" s="30"/>
      <c r="AQ19" s="30"/>
      <c r="AR19" s="30"/>
      <c r="AS19" s="30"/>
      <c r="AT19" s="32"/>
      <c r="AU19" s="30"/>
      <c r="AV19" s="30"/>
      <c r="AW19" s="30"/>
      <c r="AX19" s="30"/>
      <c r="AY19" s="30"/>
      <c r="AZ19" s="32"/>
      <c r="BA19" s="30"/>
      <c r="BB19" s="30"/>
      <c r="BC19" s="30"/>
      <c r="BD19" s="32"/>
      <c r="BE19" s="33"/>
      <c r="BF19" s="33"/>
      <c r="BG19" s="33"/>
      <c r="BH19" s="33"/>
      <c r="BI19" s="33"/>
      <c r="BJ19" s="33"/>
      <c r="BK19" s="33"/>
      <c r="BL19" s="33"/>
      <c r="BM19" s="33"/>
      <c r="BN19" s="33"/>
      <c r="BO19" s="33"/>
      <c r="BP19" s="33"/>
      <c r="BQ19" s="33"/>
      <c r="BR19" s="33"/>
      <c r="BS19" s="33"/>
      <c r="BT19" s="32"/>
      <c r="BU19" s="33"/>
      <c r="BV19" s="34"/>
      <c r="BW19" s="34"/>
      <c r="BX19" s="34"/>
      <c r="BY19" s="34"/>
      <c r="BZ19" s="34"/>
      <c r="CA19" s="34"/>
      <c r="CB19" s="34"/>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2"/>
      <c r="DR19" s="9" t="str">
        <f t="shared" si="0"/>
        <v/>
      </c>
      <c r="DS19" s="9" t="str">
        <f t="shared" si="1"/>
        <v/>
      </c>
      <c r="DT19" s="23" t="str">
        <f t="shared" si="2"/>
        <v/>
      </c>
      <c r="DU19" s="23" t="str">
        <f t="shared" si="3"/>
        <v/>
      </c>
      <c r="DV19" s="23" t="str">
        <f t="shared" si="4"/>
        <v/>
      </c>
      <c r="DW19" s="23" t="str">
        <f t="shared" si="5"/>
        <v/>
      </c>
      <c r="DX19" s="23" t="str">
        <f t="shared" si="6"/>
        <v/>
      </c>
      <c r="DY19" s="23" t="str">
        <f t="shared" si="7"/>
        <v/>
      </c>
      <c r="DZ19" s="112" t="str">
        <f t="shared" si="8"/>
        <v/>
      </c>
      <c r="EA19" s="112" t="str">
        <f t="shared" si="9"/>
        <v/>
      </c>
      <c r="EB19" s="112" t="str">
        <f t="shared" si="10"/>
        <v/>
      </c>
      <c r="EC19" s="112" t="str">
        <f t="shared" si="11"/>
        <v/>
      </c>
      <c r="ED19" s="112" t="str">
        <f t="shared" si="12"/>
        <v/>
      </c>
      <c r="EE19" s="112" t="str">
        <f t="shared" si="13"/>
        <v/>
      </c>
      <c r="EF19" s="112" t="str">
        <f t="shared" si="14"/>
        <v/>
      </c>
      <c r="EG19" s="112" t="str">
        <f t="shared" si="15"/>
        <v/>
      </c>
      <c r="EH19" s="112" t="str">
        <f t="shared" si="16"/>
        <v/>
      </c>
      <c r="EI19" s="112" t="str">
        <f t="shared" si="17"/>
        <v/>
      </c>
      <c r="EJ19" s="112" t="str">
        <f t="shared" si="18"/>
        <v/>
      </c>
      <c r="EK19" s="112" t="str">
        <f t="shared" si="19"/>
        <v/>
      </c>
      <c r="EL19" s="112" t="str">
        <f t="shared" si="20"/>
        <v/>
      </c>
      <c r="EM19" s="112" t="str">
        <f t="shared" si="21"/>
        <v/>
      </c>
      <c r="EN19" s="112" t="str">
        <f t="shared" si="22"/>
        <v/>
      </c>
      <c r="EO19" s="112" t="str">
        <f t="shared" si="23"/>
        <v/>
      </c>
      <c r="EP19" s="112" t="str">
        <f t="shared" si="24"/>
        <v/>
      </c>
      <c r="EQ19" s="112" t="str">
        <f t="shared" si="25"/>
        <v/>
      </c>
      <c r="ER19" s="112" t="str">
        <f t="shared" si="26"/>
        <v/>
      </c>
      <c r="ES19" s="112" t="str">
        <f t="shared" si="27"/>
        <v/>
      </c>
      <c r="ET19" s="112" t="str">
        <f t="shared" si="28"/>
        <v/>
      </c>
      <c r="EU19" s="112" t="str">
        <f t="shared" si="29"/>
        <v/>
      </c>
      <c r="EV19" s="112" t="str">
        <f t="shared" si="30"/>
        <v/>
      </c>
      <c r="EW19" s="112" t="str">
        <f t="shared" si="31"/>
        <v/>
      </c>
      <c r="EX19" s="112" t="str">
        <f t="shared" si="44"/>
        <v/>
      </c>
      <c r="EY19" s="112" t="str">
        <f t="shared" si="45"/>
        <v/>
      </c>
      <c r="EZ19" s="112"/>
      <c r="FA19" s="112" t="str">
        <f t="shared" si="32"/>
        <v/>
      </c>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5"/>
      <c r="GZ19" s="9">
        <f t="shared" si="33"/>
        <v>0</v>
      </c>
      <c r="HA19" s="9">
        <f t="shared" si="34"/>
        <v>0</v>
      </c>
      <c r="HB19" s="9" t="str">
        <f t="shared" si="46"/>
        <v/>
      </c>
      <c r="HC19" s="9" t="str">
        <f t="shared" si="47"/>
        <v/>
      </c>
      <c r="HD19" s="196" t="str">
        <f t="shared" si="48"/>
        <v>NO MEAN</v>
      </c>
      <c r="HE19" s="42" t="str">
        <f t="shared" si="49"/>
        <v>NO MEAN</v>
      </c>
      <c r="HF19" s="12">
        <f t="shared" si="35"/>
        <v>0</v>
      </c>
      <c r="HG19" s="12">
        <f t="shared" si="36"/>
        <v>0</v>
      </c>
      <c r="HH19" s="12" t="str">
        <f t="shared" si="50"/>
        <v/>
      </c>
      <c r="HI19" s="12" t="str">
        <f t="shared" si="37"/>
        <v/>
      </c>
      <c r="HJ19" s="198" t="str">
        <f t="shared" si="51"/>
        <v>NO MEAN</v>
      </c>
      <c r="HK19" s="42" t="str">
        <f t="shared" si="52"/>
        <v>NO MEAN</v>
      </c>
      <c r="HL19" s="9">
        <f t="shared" si="38"/>
        <v>0</v>
      </c>
      <c r="HM19" s="9">
        <f t="shared" si="39"/>
        <v>0</v>
      </c>
      <c r="HN19" s="9" t="str">
        <f t="shared" si="53"/>
        <v/>
      </c>
      <c r="HO19" s="9" t="str">
        <f t="shared" si="54"/>
        <v/>
      </c>
      <c r="HP19" s="196" t="str">
        <f t="shared" si="55"/>
        <v>NO MEAN</v>
      </c>
      <c r="HQ19" s="18" t="str">
        <f t="shared" si="56"/>
        <v>NO MEAN</v>
      </c>
      <c r="HR19" s="9">
        <f t="shared" si="40"/>
        <v>0</v>
      </c>
      <c r="HS19" s="9">
        <f t="shared" si="41"/>
        <v>0</v>
      </c>
      <c r="HT19" s="47" t="str">
        <f t="shared" si="57"/>
        <v/>
      </c>
      <c r="HU19" s="12" t="str">
        <f t="shared" si="42"/>
        <v/>
      </c>
      <c r="HV19" s="199" t="str">
        <f t="shared" si="58"/>
        <v>NO MEAN</v>
      </c>
      <c r="HW19" s="11" t="str">
        <f t="shared" si="59"/>
        <v>NO MEAN</v>
      </c>
      <c r="HX19" s="9">
        <f t="shared" si="43"/>
        <v>0</v>
      </c>
      <c r="HY19" s="48" t="str">
        <f t="shared" si="60"/>
        <v/>
      </c>
      <c r="HZ19" s="18" t="str">
        <f t="shared" si="61"/>
        <v>NO MEAN</v>
      </c>
    </row>
    <row r="20" spans="1:234" x14ac:dyDescent="0.25">
      <c r="A20" s="30"/>
      <c r="B20" s="30"/>
      <c r="C20" s="31"/>
      <c r="D20" s="31"/>
      <c r="E20" s="31"/>
      <c r="F20" s="30"/>
      <c r="G20" s="30"/>
      <c r="H20" s="30"/>
      <c r="I20" s="30"/>
      <c r="J20" s="30"/>
      <c r="K20" s="30"/>
      <c r="L20" s="30"/>
      <c r="M20" s="30"/>
      <c r="N20" s="30"/>
      <c r="O20" s="30"/>
      <c r="P20" s="30"/>
      <c r="Q20" s="30"/>
      <c r="R20" s="30"/>
      <c r="S20" s="30"/>
      <c r="T20" s="30"/>
      <c r="U20" s="30"/>
      <c r="V20" s="32"/>
      <c r="W20" s="30"/>
      <c r="X20" s="30"/>
      <c r="Y20" s="30"/>
      <c r="Z20" s="30"/>
      <c r="AA20" s="30"/>
      <c r="AB20" s="32"/>
      <c r="AC20" s="30"/>
      <c r="AD20" s="30"/>
      <c r="AE20" s="30"/>
      <c r="AF20" s="30"/>
      <c r="AG20" s="30"/>
      <c r="AH20" s="30"/>
      <c r="AI20" s="30"/>
      <c r="AJ20" s="32"/>
      <c r="AK20" s="30"/>
      <c r="AL20" s="30"/>
      <c r="AM20" s="30"/>
      <c r="AN20" s="30"/>
      <c r="AO20" s="30"/>
      <c r="AP20" s="30"/>
      <c r="AQ20" s="30"/>
      <c r="AR20" s="30"/>
      <c r="AS20" s="30"/>
      <c r="AT20" s="32"/>
      <c r="AU20" s="30"/>
      <c r="AV20" s="30"/>
      <c r="AW20" s="30"/>
      <c r="AX20" s="30"/>
      <c r="AY20" s="30"/>
      <c r="AZ20" s="32"/>
      <c r="BA20" s="30"/>
      <c r="BB20" s="30"/>
      <c r="BC20" s="30"/>
      <c r="BD20" s="32"/>
      <c r="BE20" s="33"/>
      <c r="BF20" s="33"/>
      <c r="BG20" s="33"/>
      <c r="BH20" s="33"/>
      <c r="BI20" s="33"/>
      <c r="BJ20" s="33"/>
      <c r="BK20" s="33"/>
      <c r="BL20" s="33"/>
      <c r="BM20" s="33"/>
      <c r="BN20" s="33"/>
      <c r="BO20" s="33"/>
      <c r="BP20" s="33"/>
      <c r="BQ20" s="33"/>
      <c r="BR20" s="33"/>
      <c r="BS20" s="33"/>
      <c r="BT20" s="32"/>
      <c r="BU20" s="33"/>
      <c r="BV20" s="34"/>
      <c r="BW20" s="34"/>
      <c r="BX20" s="34"/>
      <c r="BY20" s="34"/>
      <c r="BZ20" s="34"/>
      <c r="CA20" s="34"/>
      <c r="CB20" s="34"/>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2"/>
      <c r="DR20" s="9" t="str">
        <f t="shared" si="0"/>
        <v/>
      </c>
      <c r="DS20" s="9" t="str">
        <f t="shared" si="1"/>
        <v/>
      </c>
      <c r="DT20" s="23" t="str">
        <f t="shared" si="2"/>
        <v/>
      </c>
      <c r="DU20" s="23" t="str">
        <f t="shared" si="3"/>
        <v/>
      </c>
      <c r="DV20" s="23" t="str">
        <f t="shared" si="4"/>
        <v/>
      </c>
      <c r="DW20" s="23" t="str">
        <f t="shared" si="5"/>
        <v/>
      </c>
      <c r="DX20" s="23" t="str">
        <f t="shared" si="6"/>
        <v/>
      </c>
      <c r="DY20" s="23" t="str">
        <f t="shared" si="7"/>
        <v/>
      </c>
      <c r="DZ20" s="112" t="str">
        <f t="shared" si="8"/>
        <v/>
      </c>
      <c r="EA20" s="112" t="str">
        <f t="shared" si="9"/>
        <v/>
      </c>
      <c r="EB20" s="112" t="str">
        <f t="shared" si="10"/>
        <v/>
      </c>
      <c r="EC20" s="112" t="str">
        <f t="shared" si="11"/>
        <v/>
      </c>
      <c r="ED20" s="112" t="str">
        <f t="shared" si="12"/>
        <v/>
      </c>
      <c r="EE20" s="112" t="str">
        <f t="shared" si="13"/>
        <v/>
      </c>
      <c r="EF20" s="112" t="str">
        <f t="shared" si="14"/>
        <v/>
      </c>
      <c r="EG20" s="112" t="str">
        <f t="shared" si="15"/>
        <v/>
      </c>
      <c r="EH20" s="112" t="str">
        <f t="shared" si="16"/>
        <v/>
      </c>
      <c r="EI20" s="112" t="str">
        <f t="shared" si="17"/>
        <v/>
      </c>
      <c r="EJ20" s="112" t="str">
        <f t="shared" si="18"/>
        <v/>
      </c>
      <c r="EK20" s="112" t="str">
        <f t="shared" si="19"/>
        <v/>
      </c>
      <c r="EL20" s="112" t="str">
        <f t="shared" si="20"/>
        <v/>
      </c>
      <c r="EM20" s="112" t="str">
        <f t="shared" si="21"/>
        <v/>
      </c>
      <c r="EN20" s="112" t="str">
        <f t="shared" si="22"/>
        <v/>
      </c>
      <c r="EO20" s="112" t="str">
        <f t="shared" si="23"/>
        <v/>
      </c>
      <c r="EP20" s="112" t="str">
        <f t="shared" si="24"/>
        <v/>
      </c>
      <c r="EQ20" s="112" t="str">
        <f t="shared" si="25"/>
        <v/>
      </c>
      <c r="ER20" s="112" t="str">
        <f t="shared" si="26"/>
        <v/>
      </c>
      <c r="ES20" s="112" t="str">
        <f t="shared" si="27"/>
        <v/>
      </c>
      <c r="ET20" s="112" t="str">
        <f t="shared" si="28"/>
        <v/>
      </c>
      <c r="EU20" s="112" t="str">
        <f t="shared" si="29"/>
        <v/>
      </c>
      <c r="EV20" s="112" t="str">
        <f t="shared" si="30"/>
        <v/>
      </c>
      <c r="EW20" s="112" t="str">
        <f t="shared" si="31"/>
        <v/>
      </c>
      <c r="EX20" s="112" t="str">
        <f t="shared" si="44"/>
        <v/>
      </c>
      <c r="EY20" s="112" t="str">
        <f t="shared" si="45"/>
        <v/>
      </c>
      <c r="EZ20" s="112"/>
      <c r="FA20" s="112" t="str">
        <f t="shared" si="32"/>
        <v/>
      </c>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5"/>
      <c r="GZ20" s="9">
        <f t="shared" si="33"/>
        <v>0</v>
      </c>
      <c r="HA20" s="9">
        <f t="shared" si="34"/>
        <v>0</v>
      </c>
      <c r="HB20" s="9" t="str">
        <f t="shared" si="46"/>
        <v/>
      </c>
      <c r="HC20" s="9" t="str">
        <f t="shared" si="47"/>
        <v/>
      </c>
      <c r="HD20" s="196" t="str">
        <f t="shared" si="48"/>
        <v>NO MEAN</v>
      </c>
      <c r="HE20" s="42" t="str">
        <f t="shared" si="49"/>
        <v>NO MEAN</v>
      </c>
      <c r="HF20" s="12">
        <f t="shared" si="35"/>
        <v>0</v>
      </c>
      <c r="HG20" s="12">
        <f t="shared" si="36"/>
        <v>0</v>
      </c>
      <c r="HH20" s="12" t="str">
        <f t="shared" si="50"/>
        <v/>
      </c>
      <c r="HI20" s="12" t="str">
        <f t="shared" si="37"/>
        <v/>
      </c>
      <c r="HJ20" s="198" t="str">
        <f t="shared" si="51"/>
        <v>NO MEAN</v>
      </c>
      <c r="HK20" s="42" t="str">
        <f t="shared" si="52"/>
        <v>NO MEAN</v>
      </c>
      <c r="HL20" s="9">
        <f t="shared" si="38"/>
        <v>0</v>
      </c>
      <c r="HM20" s="9">
        <f t="shared" si="39"/>
        <v>0</v>
      </c>
      <c r="HN20" s="9" t="str">
        <f t="shared" si="53"/>
        <v/>
      </c>
      <c r="HO20" s="9" t="str">
        <f t="shared" si="54"/>
        <v/>
      </c>
      <c r="HP20" s="196" t="str">
        <f t="shared" si="55"/>
        <v>NO MEAN</v>
      </c>
      <c r="HQ20" s="18" t="str">
        <f t="shared" si="56"/>
        <v>NO MEAN</v>
      </c>
      <c r="HR20" s="9">
        <f t="shared" si="40"/>
        <v>0</v>
      </c>
      <c r="HS20" s="9">
        <f t="shared" si="41"/>
        <v>0</v>
      </c>
      <c r="HT20" s="47" t="str">
        <f t="shared" si="57"/>
        <v/>
      </c>
      <c r="HU20" s="12" t="str">
        <f t="shared" si="42"/>
        <v/>
      </c>
      <c r="HV20" s="199" t="str">
        <f t="shared" si="58"/>
        <v>NO MEAN</v>
      </c>
      <c r="HW20" s="11" t="str">
        <f t="shared" si="59"/>
        <v>NO MEAN</v>
      </c>
      <c r="HX20" s="9">
        <f t="shared" si="43"/>
        <v>0</v>
      </c>
      <c r="HY20" s="48" t="str">
        <f t="shared" si="60"/>
        <v/>
      </c>
      <c r="HZ20" s="18" t="str">
        <f t="shared" si="61"/>
        <v>NO MEAN</v>
      </c>
    </row>
    <row r="21" spans="1:234" x14ac:dyDescent="0.25">
      <c r="A21" s="30"/>
      <c r="B21" s="30"/>
      <c r="C21" s="31"/>
      <c r="D21" s="31"/>
      <c r="E21" s="31"/>
      <c r="F21" s="30"/>
      <c r="G21" s="30"/>
      <c r="H21" s="30"/>
      <c r="I21" s="30"/>
      <c r="J21" s="30"/>
      <c r="K21" s="30"/>
      <c r="L21" s="30"/>
      <c r="M21" s="30"/>
      <c r="N21" s="30"/>
      <c r="O21" s="30"/>
      <c r="P21" s="30"/>
      <c r="Q21" s="30"/>
      <c r="R21" s="30"/>
      <c r="S21" s="30"/>
      <c r="T21" s="30"/>
      <c r="U21" s="30"/>
      <c r="V21" s="32"/>
      <c r="W21" s="30"/>
      <c r="X21" s="30"/>
      <c r="Y21" s="30"/>
      <c r="Z21" s="30"/>
      <c r="AA21" s="30"/>
      <c r="AB21" s="32"/>
      <c r="AC21" s="30"/>
      <c r="AD21" s="30"/>
      <c r="AE21" s="30"/>
      <c r="AF21" s="30"/>
      <c r="AG21" s="30"/>
      <c r="AH21" s="30"/>
      <c r="AI21" s="30"/>
      <c r="AJ21" s="32"/>
      <c r="AK21" s="30"/>
      <c r="AL21" s="30"/>
      <c r="AM21" s="30"/>
      <c r="AN21" s="30"/>
      <c r="AO21" s="30"/>
      <c r="AP21" s="30"/>
      <c r="AQ21" s="30"/>
      <c r="AR21" s="30"/>
      <c r="AS21" s="30"/>
      <c r="AT21" s="32"/>
      <c r="AU21" s="30"/>
      <c r="AV21" s="30"/>
      <c r="AW21" s="30"/>
      <c r="AX21" s="30"/>
      <c r="AY21" s="30"/>
      <c r="AZ21" s="32"/>
      <c r="BA21" s="30"/>
      <c r="BB21" s="30"/>
      <c r="BC21" s="30"/>
      <c r="BD21" s="32"/>
      <c r="BE21" s="33"/>
      <c r="BF21" s="33"/>
      <c r="BG21" s="33"/>
      <c r="BH21" s="33"/>
      <c r="BI21" s="33"/>
      <c r="BJ21" s="33"/>
      <c r="BK21" s="33"/>
      <c r="BL21" s="33"/>
      <c r="BM21" s="33"/>
      <c r="BN21" s="33"/>
      <c r="BO21" s="33"/>
      <c r="BP21" s="33"/>
      <c r="BQ21" s="33"/>
      <c r="BR21" s="33"/>
      <c r="BS21" s="33"/>
      <c r="BT21" s="32"/>
      <c r="BU21" s="33"/>
      <c r="BV21" s="34"/>
      <c r="BW21" s="34"/>
      <c r="BX21" s="34"/>
      <c r="BY21" s="34"/>
      <c r="BZ21" s="34"/>
      <c r="CA21" s="34"/>
      <c r="CB21" s="34"/>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2"/>
      <c r="DR21" s="9" t="str">
        <f t="shared" si="0"/>
        <v/>
      </c>
      <c r="DS21" s="9" t="str">
        <f t="shared" si="1"/>
        <v/>
      </c>
      <c r="DT21" s="23" t="str">
        <f t="shared" si="2"/>
        <v/>
      </c>
      <c r="DU21" s="23" t="str">
        <f t="shared" si="3"/>
        <v/>
      </c>
      <c r="DV21" s="23" t="str">
        <f t="shared" si="4"/>
        <v/>
      </c>
      <c r="DW21" s="23" t="str">
        <f t="shared" si="5"/>
        <v/>
      </c>
      <c r="DX21" s="23" t="str">
        <f t="shared" si="6"/>
        <v/>
      </c>
      <c r="DY21" s="23" t="str">
        <f t="shared" si="7"/>
        <v/>
      </c>
      <c r="DZ21" s="112" t="str">
        <f t="shared" si="8"/>
        <v/>
      </c>
      <c r="EA21" s="112" t="str">
        <f t="shared" si="9"/>
        <v/>
      </c>
      <c r="EB21" s="112" t="str">
        <f t="shared" si="10"/>
        <v/>
      </c>
      <c r="EC21" s="112" t="str">
        <f t="shared" si="11"/>
        <v/>
      </c>
      <c r="ED21" s="112" t="str">
        <f t="shared" si="12"/>
        <v/>
      </c>
      <c r="EE21" s="112" t="str">
        <f t="shared" si="13"/>
        <v/>
      </c>
      <c r="EF21" s="112" t="str">
        <f t="shared" si="14"/>
        <v/>
      </c>
      <c r="EG21" s="112" t="str">
        <f t="shared" si="15"/>
        <v/>
      </c>
      <c r="EH21" s="112" t="str">
        <f t="shared" si="16"/>
        <v/>
      </c>
      <c r="EI21" s="112" t="str">
        <f t="shared" si="17"/>
        <v/>
      </c>
      <c r="EJ21" s="112" t="str">
        <f t="shared" si="18"/>
        <v/>
      </c>
      <c r="EK21" s="112" t="str">
        <f t="shared" si="19"/>
        <v/>
      </c>
      <c r="EL21" s="112" t="str">
        <f t="shared" si="20"/>
        <v/>
      </c>
      <c r="EM21" s="112" t="str">
        <f t="shared" si="21"/>
        <v/>
      </c>
      <c r="EN21" s="112" t="str">
        <f t="shared" si="22"/>
        <v/>
      </c>
      <c r="EO21" s="112" t="str">
        <f t="shared" si="23"/>
        <v/>
      </c>
      <c r="EP21" s="112" t="str">
        <f t="shared" si="24"/>
        <v/>
      </c>
      <c r="EQ21" s="112" t="str">
        <f t="shared" si="25"/>
        <v/>
      </c>
      <c r="ER21" s="112" t="str">
        <f t="shared" si="26"/>
        <v/>
      </c>
      <c r="ES21" s="112" t="str">
        <f t="shared" si="27"/>
        <v/>
      </c>
      <c r="ET21" s="112" t="str">
        <f t="shared" si="28"/>
        <v/>
      </c>
      <c r="EU21" s="112" t="str">
        <f t="shared" si="29"/>
        <v/>
      </c>
      <c r="EV21" s="112" t="str">
        <f t="shared" si="30"/>
        <v/>
      </c>
      <c r="EW21" s="112" t="str">
        <f t="shared" si="31"/>
        <v/>
      </c>
      <c r="EX21" s="112" t="str">
        <f t="shared" si="44"/>
        <v/>
      </c>
      <c r="EY21" s="112" t="str">
        <f t="shared" si="45"/>
        <v/>
      </c>
      <c r="EZ21" s="112"/>
      <c r="FA21" s="112" t="str">
        <f t="shared" si="32"/>
        <v/>
      </c>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5"/>
      <c r="GZ21" s="9">
        <f t="shared" si="33"/>
        <v>0</v>
      </c>
      <c r="HA21" s="9">
        <f t="shared" si="34"/>
        <v>0</v>
      </c>
      <c r="HB21" s="9" t="str">
        <f t="shared" si="46"/>
        <v/>
      </c>
      <c r="HC21" s="9" t="str">
        <f t="shared" si="47"/>
        <v/>
      </c>
      <c r="HD21" s="196" t="str">
        <f t="shared" si="48"/>
        <v>NO MEAN</v>
      </c>
      <c r="HE21" s="42" t="str">
        <f t="shared" si="49"/>
        <v>NO MEAN</v>
      </c>
      <c r="HF21" s="12">
        <f t="shared" si="35"/>
        <v>0</v>
      </c>
      <c r="HG21" s="12">
        <f t="shared" si="36"/>
        <v>0</v>
      </c>
      <c r="HH21" s="12" t="str">
        <f t="shared" si="50"/>
        <v/>
      </c>
      <c r="HI21" s="12" t="str">
        <f t="shared" si="37"/>
        <v/>
      </c>
      <c r="HJ21" s="198" t="str">
        <f t="shared" si="51"/>
        <v>NO MEAN</v>
      </c>
      <c r="HK21" s="42" t="str">
        <f t="shared" si="52"/>
        <v>NO MEAN</v>
      </c>
      <c r="HL21" s="9">
        <f t="shared" si="38"/>
        <v>0</v>
      </c>
      <c r="HM21" s="9">
        <f t="shared" si="39"/>
        <v>0</v>
      </c>
      <c r="HN21" s="9" t="str">
        <f t="shared" si="53"/>
        <v/>
      </c>
      <c r="HO21" s="9" t="str">
        <f t="shared" si="54"/>
        <v/>
      </c>
      <c r="HP21" s="196" t="str">
        <f t="shared" si="55"/>
        <v>NO MEAN</v>
      </c>
      <c r="HQ21" s="18" t="str">
        <f t="shared" si="56"/>
        <v>NO MEAN</v>
      </c>
      <c r="HR21" s="9">
        <f t="shared" si="40"/>
        <v>0</v>
      </c>
      <c r="HS21" s="9">
        <f t="shared" si="41"/>
        <v>0</v>
      </c>
      <c r="HT21" s="47" t="str">
        <f t="shared" si="57"/>
        <v/>
      </c>
      <c r="HU21" s="12" t="str">
        <f t="shared" si="42"/>
        <v/>
      </c>
      <c r="HV21" s="199" t="str">
        <f t="shared" si="58"/>
        <v>NO MEAN</v>
      </c>
      <c r="HW21" s="11" t="str">
        <f t="shared" si="59"/>
        <v>NO MEAN</v>
      </c>
      <c r="HX21" s="9">
        <f t="shared" si="43"/>
        <v>0</v>
      </c>
      <c r="HY21" s="48" t="str">
        <f t="shared" si="60"/>
        <v/>
      </c>
      <c r="HZ21" s="18" t="str">
        <f t="shared" si="61"/>
        <v>NO MEAN</v>
      </c>
    </row>
    <row r="22" spans="1:234" x14ac:dyDescent="0.25">
      <c r="A22" s="30"/>
      <c r="B22" s="30"/>
      <c r="C22" s="31"/>
      <c r="D22" s="31"/>
      <c r="E22" s="31"/>
      <c r="F22" s="30"/>
      <c r="G22" s="30"/>
      <c r="H22" s="30"/>
      <c r="I22" s="30"/>
      <c r="J22" s="30"/>
      <c r="K22" s="30"/>
      <c r="L22" s="30"/>
      <c r="M22" s="30"/>
      <c r="N22" s="30"/>
      <c r="O22" s="30"/>
      <c r="P22" s="30"/>
      <c r="Q22" s="30"/>
      <c r="R22" s="30"/>
      <c r="S22" s="30"/>
      <c r="T22" s="30"/>
      <c r="U22" s="30"/>
      <c r="V22" s="32"/>
      <c r="W22" s="30"/>
      <c r="X22" s="30"/>
      <c r="Y22" s="30"/>
      <c r="Z22" s="30"/>
      <c r="AA22" s="30"/>
      <c r="AB22" s="32"/>
      <c r="AC22" s="30"/>
      <c r="AD22" s="30"/>
      <c r="AE22" s="30"/>
      <c r="AF22" s="30"/>
      <c r="AG22" s="30"/>
      <c r="AH22" s="30"/>
      <c r="AI22" s="30"/>
      <c r="AJ22" s="32"/>
      <c r="AK22" s="30"/>
      <c r="AL22" s="30"/>
      <c r="AM22" s="30"/>
      <c r="AN22" s="30"/>
      <c r="AO22" s="30"/>
      <c r="AP22" s="30"/>
      <c r="AQ22" s="30"/>
      <c r="AR22" s="30"/>
      <c r="AS22" s="30"/>
      <c r="AT22" s="32"/>
      <c r="AU22" s="30"/>
      <c r="AV22" s="30"/>
      <c r="AW22" s="30"/>
      <c r="AX22" s="30"/>
      <c r="AY22" s="30"/>
      <c r="AZ22" s="32"/>
      <c r="BA22" s="30"/>
      <c r="BB22" s="30"/>
      <c r="BC22" s="30"/>
      <c r="BD22" s="32"/>
      <c r="BE22" s="33"/>
      <c r="BF22" s="33"/>
      <c r="BG22" s="33"/>
      <c r="BH22" s="33"/>
      <c r="BI22" s="33"/>
      <c r="BJ22" s="33"/>
      <c r="BK22" s="33"/>
      <c r="BL22" s="33"/>
      <c r="BM22" s="33"/>
      <c r="BN22" s="33"/>
      <c r="BO22" s="33"/>
      <c r="BP22" s="33"/>
      <c r="BQ22" s="33"/>
      <c r="BR22" s="33"/>
      <c r="BS22" s="33"/>
      <c r="BT22" s="32"/>
      <c r="BU22" s="33"/>
      <c r="BV22" s="34"/>
      <c r="BW22" s="34"/>
      <c r="BX22" s="34"/>
      <c r="BY22" s="34"/>
      <c r="BZ22" s="34"/>
      <c r="CA22" s="34"/>
      <c r="CB22" s="34"/>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2"/>
      <c r="DR22" s="9" t="str">
        <f t="shared" si="0"/>
        <v/>
      </c>
      <c r="DS22" s="9" t="str">
        <f t="shared" si="1"/>
        <v/>
      </c>
      <c r="DT22" s="23" t="str">
        <f t="shared" si="2"/>
        <v/>
      </c>
      <c r="DU22" s="23" t="str">
        <f t="shared" si="3"/>
        <v/>
      </c>
      <c r="DV22" s="23" t="str">
        <f t="shared" si="4"/>
        <v/>
      </c>
      <c r="DW22" s="23" t="str">
        <f t="shared" si="5"/>
        <v/>
      </c>
      <c r="DX22" s="23" t="str">
        <f t="shared" si="6"/>
        <v/>
      </c>
      <c r="DY22" s="23" t="str">
        <f t="shared" si="7"/>
        <v/>
      </c>
      <c r="DZ22" s="112" t="str">
        <f t="shared" si="8"/>
        <v/>
      </c>
      <c r="EA22" s="112" t="str">
        <f t="shared" si="9"/>
        <v/>
      </c>
      <c r="EB22" s="112" t="str">
        <f t="shared" si="10"/>
        <v/>
      </c>
      <c r="EC22" s="112" t="str">
        <f t="shared" si="11"/>
        <v/>
      </c>
      <c r="ED22" s="112" t="str">
        <f t="shared" si="12"/>
        <v/>
      </c>
      <c r="EE22" s="112" t="str">
        <f t="shared" si="13"/>
        <v/>
      </c>
      <c r="EF22" s="112" t="str">
        <f t="shared" si="14"/>
        <v/>
      </c>
      <c r="EG22" s="112" t="str">
        <f t="shared" si="15"/>
        <v/>
      </c>
      <c r="EH22" s="112" t="str">
        <f t="shared" si="16"/>
        <v/>
      </c>
      <c r="EI22" s="112" t="str">
        <f t="shared" si="17"/>
        <v/>
      </c>
      <c r="EJ22" s="112" t="str">
        <f t="shared" si="18"/>
        <v/>
      </c>
      <c r="EK22" s="112" t="str">
        <f t="shared" si="19"/>
        <v/>
      </c>
      <c r="EL22" s="112" t="str">
        <f t="shared" si="20"/>
        <v/>
      </c>
      <c r="EM22" s="112" t="str">
        <f t="shared" si="21"/>
        <v/>
      </c>
      <c r="EN22" s="112" t="str">
        <f t="shared" si="22"/>
        <v/>
      </c>
      <c r="EO22" s="112" t="str">
        <f t="shared" si="23"/>
        <v/>
      </c>
      <c r="EP22" s="112" t="str">
        <f t="shared" si="24"/>
        <v/>
      </c>
      <c r="EQ22" s="112" t="str">
        <f t="shared" si="25"/>
        <v/>
      </c>
      <c r="ER22" s="112" t="str">
        <f t="shared" si="26"/>
        <v/>
      </c>
      <c r="ES22" s="112" t="str">
        <f t="shared" si="27"/>
        <v/>
      </c>
      <c r="ET22" s="112" t="str">
        <f t="shared" si="28"/>
        <v/>
      </c>
      <c r="EU22" s="112" t="str">
        <f t="shared" si="29"/>
        <v/>
      </c>
      <c r="EV22" s="112" t="str">
        <f t="shared" si="30"/>
        <v/>
      </c>
      <c r="EW22" s="112" t="str">
        <f t="shared" si="31"/>
        <v/>
      </c>
      <c r="EX22" s="112" t="str">
        <f t="shared" si="44"/>
        <v/>
      </c>
      <c r="EY22" s="112" t="str">
        <f t="shared" si="45"/>
        <v/>
      </c>
      <c r="EZ22" s="112"/>
      <c r="FA22" s="112" t="str">
        <f t="shared" si="32"/>
        <v/>
      </c>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5"/>
      <c r="GZ22" s="9">
        <f t="shared" si="33"/>
        <v>0</v>
      </c>
      <c r="HA22" s="9">
        <f t="shared" si="34"/>
        <v>0</v>
      </c>
      <c r="HB22" s="9" t="str">
        <f t="shared" si="46"/>
        <v/>
      </c>
      <c r="HC22" s="9" t="str">
        <f t="shared" si="47"/>
        <v/>
      </c>
      <c r="HD22" s="196" t="str">
        <f t="shared" si="48"/>
        <v>NO MEAN</v>
      </c>
      <c r="HE22" s="42" t="str">
        <f t="shared" si="49"/>
        <v>NO MEAN</v>
      </c>
      <c r="HF22" s="12">
        <f t="shared" si="35"/>
        <v>0</v>
      </c>
      <c r="HG22" s="12">
        <f t="shared" si="36"/>
        <v>0</v>
      </c>
      <c r="HH22" s="12" t="str">
        <f t="shared" si="50"/>
        <v/>
      </c>
      <c r="HI22" s="12" t="str">
        <f t="shared" si="37"/>
        <v/>
      </c>
      <c r="HJ22" s="198" t="str">
        <f t="shared" si="51"/>
        <v>NO MEAN</v>
      </c>
      <c r="HK22" s="42" t="str">
        <f t="shared" si="52"/>
        <v>NO MEAN</v>
      </c>
      <c r="HL22" s="9">
        <f t="shared" si="38"/>
        <v>0</v>
      </c>
      <c r="HM22" s="9">
        <f t="shared" si="39"/>
        <v>0</v>
      </c>
      <c r="HN22" s="9" t="str">
        <f t="shared" si="53"/>
        <v/>
      </c>
      <c r="HO22" s="9" t="str">
        <f t="shared" si="54"/>
        <v/>
      </c>
      <c r="HP22" s="196" t="str">
        <f t="shared" si="55"/>
        <v>NO MEAN</v>
      </c>
      <c r="HQ22" s="18" t="str">
        <f t="shared" si="56"/>
        <v>NO MEAN</v>
      </c>
      <c r="HR22" s="9">
        <f t="shared" si="40"/>
        <v>0</v>
      </c>
      <c r="HS22" s="9">
        <f t="shared" si="41"/>
        <v>0</v>
      </c>
      <c r="HT22" s="47" t="str">
        <f t="shared" si="57"/>
        <v/>
      </c>
      <c r="HU22" s="12" t="str">
        <f t="shared" si="42"/>
        <v/>
      </c>
      <c r="HV22" s="199" t="str">
        <f t="shared" si="58"/>
        <v>NO MEAN</v>
      </c>
      <c r="HW22" s="11" t="str">
        <f t="shared" si="59"/>
        <v>NO MEAN</v>
      </c>
      <c r="HX22" s="9">
        <f t="shared" si="43"/>
        <v>0</v>
      </c>
      <c r="HY22" s="48" t="str">
        <f t="shared" si="60"/>
        <v/>
      </c>
      <c r="HZ22" s="18" t="str">
        <f t="shared" si="61"/>
        <v>NO MEAN</v>
      </c>
    </row>
    <row r="23" spans="1:234" x14ac:dyDescent="0.25">
      <c r="A23" s="30"/>
      <c r="B23" s="30"/>
      <c r="C23" s="31"/>
      <c r="D23" s="31"/>
      <c r="E23" s="31"/>
      <c r="F23" s="30"/>
      <c r="G23" s="30"/>
      <c r="H23" s="30"/>
      <c r="I23" s="30"/>
      <c r="J23" s="30"/>
      <c r="K23" s="30"/>
      <c r="L23" s="30"/>
      <c r="M23" s="30"/>
      <c r="N23" s="30"/>
      <c r="O23" s="30"/>
      <c r="P23" s="30"/>
      <c r="Q23" s="30"/>
      <c r="R23" s="30"/>
      <c r="S23" s="30"/>
      <c r="T23" s="30"/>
      <c r="U23" s="30"/>
      <c r="V23" s="32"/>
      <c r="W23" s="30"/>
      <c r="X23" s="30"/>
      <c r="Y23" s="30"/>
      <c r="Z23" s="30"/>
      <c r="AA23" s="30"/>
      <c r="AB23" s="32"/>
      <c r="AC23" s="30"/>
      <c r="AD23" s="30"/>
      <c r="AE23" s="30"/>
      <c r="AF23" s="30"/>
      <c r="AG23" s="30"/>
      <c r="AH23" s="30"/>
      <c r="AI23" s="30"/>
      <c r="AJ23" s="32"/>
      <c r="AK23" s="30"/>
      <c r="AL23" s="30"/>
      <c r="AM23" s="30"/>
      <c r="AN23" s="30"/>
      <c r="AO23" s="30"/>
      <c r="AP23" s="30"/>
      <c r="AQ23" s="30"/>
      <c r="AR23" s="30"/>
      <c r="AS23" s="30"/>
      <c r="AT23" s="32"/>
      <c r="AU23" s="30"/>
      <c r="AV23" s="30"/>
      <c r="AW23" s="30"/>
      <c r="AX23" s="30"/>
      <c r="AY23" s="30"/>
      <c r="AZ23" s="32"/>
      <c r="BA23" s="30"/>
      <c r="BB23" s="30"/>
      <c r="BC23" s="30"/>
      <c r="BD23" s="32"/>
      <c r="BE23" s="33"/>
      <c r="BF23" s="33"/>
      <c r="BG23" s="33"/>
      <c r="BH23" s="33"/>
      <c r="BI23" s="33"/>
      <c r="BJ23" s="33"/>
      <c r="BK23" s="33"/>
      <c r="BL23" s="33"/>
      <c r="BM23" s="33"/>
      <c r="BN23" s="33"/>
      <c r="BO23" s="33"/>
      <c r="BP23" s="33"/>
      <c r="BQ23" s="33"/>
      <c r="BR23" s="33"/>
      <c r="BS23" s="33"/>
      <c r="BT23" s="32"/>
      <c r="BU23" s="33"/>
      <c r="BV23" s="34"/>
      <c r="BW23" s="34"/>
      <c r="BX23" s="34"/>
      <c r="BY23" s="34"/>
      <c r="BZ23" s="34"/>
      <c r="CA23" s="34"/>
      <c r="CB23" s="34"/>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2"/>
      <c r="DR23" s="9" t="str">
        <f t="shared" si="0"/>
        <v/>
      </c>
      <c r="DS23" s="9" t="str">
        <f t="shared" si="1"/>
        <v/>
      </c>
      <c r="DT23" s="23" t="str">
        <f t="shared" si="2"/>
        <v/>
      </c>
      <c r="DU23" s="23" t="str">
        <f t="shared" si="3"/>
        <v/>
      </c>
      <c r="DV23" s="23" t="str">
        <f t="shared" si="4"/>
        <v/>
      </c>
      <c r="DW23" s="23" t="str">
        <f t="shared" si="5"/>
        <v/>
      </c>
      <c r="DX23" s="23" t="str">
        <f t="shared" si="6"/>
        <v/>
      </c>
      <c r="DY23" s="23" t="str">
        <f t="shared" si="7"/>
        <v/>
      </c>
      <c r="DZ23" s="112" t="str">
        <f t="shared" si="8"/>
        <v/>
      </c>
      <c r="EA23" s="112" t="str">
        <f t="shared" si="9"/>
        <v/>
      </c>
      <c r="EB23" s="112" t="str">
        <f t="shared" si="10"/>
        <v/>
      </c>
      <c r="EC23" s="112" t="str">
        <f t="shared" si="11"/>
        <v/>
      </c>
      <c r="ED23" s="112" t="str">
        <f t="shared" si="12"/>
        <v/>
      </c>
      <c r="EE23" s="112" t="str">
        <f t="shared" si="13"/>
        <v/>
      </c>
      <c r="EF23" s="112" t="str">
        <f t="shared" si="14"/>
        <v/>
      </c>
      <c r="EG23" s="112" t="str">
        <f t="shared" si="15"/>
        <v/>
      </c>
      <c r="EH23" s="112" t="str">
        <f t="shared" si="16"/>
        <v/>
      </c>
      <c r="EI23" s="112" t="str">
        <f t="shared" si="17"/>
        <v/>
      </c>
      <c r="EJ23" s="112" t="str">
        <f t="shared" si="18"/>
        <v/>
      </c>
      <c r="EK23" s="112" t="str">
        <f t="shared" si="19"/>
        <v/>
      </c>
      <c r="EL23" s="112" t="str">
        <f t="shared" si="20"/>
        <v/>
      </c>
      <c r="EM23" s="112" t="str">
        <f t="shared" si="21"/>
        <v/>
      </c>
      <c r="EN23" s="112" t="str">
        <f t="shared" si="22"/>
        <v/>
      </c>
      <c r="EO23" s="112" t="str">
        <f t="shared" si="23"/>
        <v/>
      </c>
      <c r="EP23" s="112" t="str">
        <f t="shared" si="24"/>
        <v/>
      </c>
      <c r="EQ23" s="112" t="str">
        <f t="shared" si="25"/>
        <v/>
      </c>
      <c r="ER23" s="112" t="str">
        <f t="shared" si="26"/>
        <v/>
      </c>
      <c r="ES23" s="112" t="str">
        <f t="shared" si="27"/>
        <v/>
      </c>
      <c r="ET23" s="112" t="str">
        <f t="shared" si="28"/>
        <v/>
      </c>
      <c r="EU23" s="112" t="str">
        <f t="shared" si="29"/>
        <v/>
      </c>
      <c r="EV23" s="112" t="str">
        <f t="shared" si="30"/>
        <v/>
      </c>
      <c r="EW23" s="112" t="str">
        <f t="shared" si="31"/>
        <v/>
      </c>
      <c r="EX23" s="112" t="str">
        <f t="shared" si="44"/>
        <v/>
      </c>
      <c r="EY23" s="112" t="str">
        <f t="shared" si="45"/>
        <v/>
      </c>
      <c r="EZ23" s="112"/>
      <c r="FA23" s="112" t="str">
        <f t="shared" si="32"/>
        <v/>
      </c>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5"/>
      <c r="GZ23" s="9">
        <f t="shared" si="33"/>
        <v>0</v>
      </c>
      <c r="HA23" s="9">
        <f t="shared" si="34"/>
        <v>0</v>
      </c>
      <c r="HB23" s="9" t="str">
        <f t="shared" si="46"/>
        <v/>
      </c>
      <c r="HC23" s="9" t="str">
        <f t="shared" si="47"/>
        <v/>
      </c>
      <c r="HD23" s="196" t="str">
        <f t="shared" si="48"/>
        <v>NO MEAN</v>
      </c>
      <c r="HE23" s="42" t="str">
        <f t="shared" si="49"/>
        <v>NO MEAN</v>
      </c>
      <c r="HF23" s="12">
        <f t="shared" si="35"/>
        <v>0</v>
      </c>
      <c r="HG23" s="12">
        <f t="shared" si="36"/>
        <v>0</v>
      </c>
      <c r="HH23" s="12" t="str">
        <f t="shared" si="50"/>
        <v/>
      </c>
      <c r="HI23" s="12" t="str">
        <f t="shared" si="37"/>
        <v/>
      </c>
      <c r="HJ23" s="198" t="str">
        <f t="shared" si="51"/>
        <v>NO MEAN</v>
      </c>
      <c r="HK23" s="42" t="str">
        <f t="shared" si="52"/>
        <v>NO MEAN</v>
      </c>
      <c r="HL23" s="9">
        <f t="shared" si="38"/>
        <v>0</v>
      </c>
      <c r="HM23" s="9">
        <f t="shared" si="39"/>
        <v>0</v>
      </c>
      <c r="HN23" s="9" t="str">
        <f t="shared" si="53"/>
        <v/>
      </c>
      <c r="HO23" s="9" t="str">
        <f t="shared" si="54"/>
        <v/>
      </c>
      <c r="HP23" s="196" t="str">
        <f t="shared" si="55"/>
        <v>NO MEAN</v>
      </c>
      <c r="HQ23" s="18" t="str">
        <f t="shared" si="56"/>
        <v>NO MEAN</v>
      </c>
      <c r="HR23" s="9">
        <f t="shared" si="40"/>
        <v>0</v>
      </c>
      <c r="HS23" s="9">
        <f t="shared" si="41"/>
        <v>0</v>
      </c>
      <c r="HT23" s="47" t="str">
        <f t="shared" si="57"/>
        <v/>
      </c>
      <c r="HU23" s="12" t="str">
        <f t="shared" si="42"/>
        <v/>
      </c>
      <c r="HV23" s="199" t="str">
        <f t="shared" si="58"/>
        <v>NO MEAN</v>
      </c>
      <c r="HW23" s="11" t="str">
        <f t="shared" si="59"/>
        <v>NO MEAN</v>
      </c>
      <c r="HX23" s="9">
        <f t="shared" si="43"/>
        <v>0</v>
      </c>
      <c r="HY23" s="48" t="str">
        <f t="shared" si="60"/>
        <v/>
      </c>
      <c r="HZ23" s="18" t="str">
        <f t="shared" si="61"/>
        <v>NO MEAN</v>
      </c>
    </row>
    <row r="24" spans="1:234" x14ac:dyDescent="0.25">
      <c r="A24" s="30"/>
      <c r="B24" s="30"/>
      <c r="C24" s="31"/>
      <c r="D24" s="31"/>
      <c r="E24" s="31"/>
      <c r="F24" s="30"/>
      <c r="G24" s="30"/>
      <c r="H24" s="30"/>
      <c r="I24" s="30"/>
      <c r="J24" s="30"/>
      <c r="K24" s="30"/>
      <c r="L24" s="30"/>
      <c r="M24" s="30"/>
      <c r="N24" s="30"/>
      <c r="O24" s="30"/>
      <c r="P24" s="30"/>
      <c r="Q24" s="30"/>
      <c r="R24" s="30"/>
      <c r="S24" s="30"/>
      <c r="T24" s="30"/>
      <c r="U24" s="30"/>
      <c r="V24" s="32"/>
      <c r="W24" s="30"/>
      <c r="X24" s="30"/>
      <c r="Y24" s="30"/>
      <c r="Z24" s="30"/>
      <c r="AA24" s="30"/>
      <c r="AB24" s="32"/>
      <c r="AC24" s="30"/>
      <c r="AD24" s="30"/>
      <c r="AE24" s="30"/>
      <c r="AF24" s="30"/>
      <c r="AG24" s="30"/>
      <c r="AH24" s="30"/>
      <c r="AI24" s="30"/>
      <c r="AJ24" s="32"/>
      <c r="AK24" s="30"/>
      <c r="AL24" s="30"/>
      <c r="AM24" s="30"/>
      <c r="AN24" s="30"/>
      <c r="AO24" s="30"/>
      <c r="AP24" s="30"/>
      <c r="AQ24" s="30"/>
      <c r="AR24" s="30"/>
      <c r="AS24" s="30"/>
      <c r="AT24" s="32"/>
      <c r="AU24" s="30"/>
      <c r="AV24" s="30"/>
      <c r="AW24" s="30"/>
      <c r="AX24" s="30"/>
      <c r="AY24" s="30"/>
      <c r="AZ24" s="32"/>
      <c r="BA24" s="30"/>
      <c r="BB24" s="30"/>
      <c r="BC24" s="30"/>
      <c r="BD24" s="32"/>
      <c r="BE24" s="33"/>
      <c r="BF24" s="33"/>
      <c r="BG24" s="33"/>
      <c r="BH24" s="33"/>
      <c r="BI24" s="33"/>
      <c r="BJ24" s="33"/>
      <c r="BK24" s="33"/>
      <c r="BL24" s="33"/>
      <c r="BM24" s="33"/>
      <c r="BN24" s="33"/>
      <c r="BO24" s="33"/>
      <c r="BP24" s="33"/>
      <c r="BQ24" s="33"/>
      <c r="BR24" s="33"/>
      <c r="BS24" s="33"/>
      <c r="BT24" s="32"/>
      <c r="BU24" s="33"/>
      <c r="BV24" s="34"/>
      <c r="BW24" s="34"/>
      <c r="BX24" s="34"/>
      <c r="BY24" s="34"/>
      <c r="BZ24" s="34"/>
      <c r="CA24" s="34"/>
      <c r="CB24" s="34"/>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2"/>
      <c r="DR24" s="9" t="str">
        <f t="shared" si="0"/>
        <v/>
      </c>
      <c r="DS24" s="9" t="str">
        <f t="shared" si="1"/>
        <v/>
      </c>
      <c r="DT24" s="23" t="str">
        <f t="shared" si="2"/>
        <v/>
      </c>
      <c r="DU24" s="23" t="str">
        <f t="shared" si="3"/>
        <v/>
      </c>
      <c r="DV24" s="23" t="str">
        <f t="shared" si="4"/>
        <v/>
      </c>
      <c r="DW24" s="23" t="str">
        <f t="shared" si="5"/>
        <v/>
      </c>
      <c r="DX24" s="23" t="str">
        <f t="shared" si="6"/>
        <v/>
      </c>
      <c r="DY24" s="23" t="str">
        <f t="shared" si="7"/>
        <v/>
      </c>
      <c r="DZ24" s="112" t="str">
        <f t="shared" si="8"/>
        <v/>
      </c>
      <c r="EA24" s="112" t="str">
        <f t="shared" si="9"/>
        <v/>
      </c>
      <c r="EB24" s="112" t="str">
        <f t="shared" si="10"/>
        <v/>
      </c>
      <c r="EC24" s="112" t="str">
        <f t="shared" si="11"/>
        <v/>
      </c>
      <c r="ED24" s="112" t="str">
        <f t="shared" si="12"/>
        <v/>
      </c>
      <c r="EE24" s="112" t="str">
        <f t="shared" si="13"/>
        <v/>
      </c>
      <c r="EF24" s="112" t="str">
        <f t="shared" si="14"/>
        <v/>
      </c>
      <c r="EG24" s="112" t="str">
        <f t="shared" si="15"/>
        <v/>
      </c>
      <c r="EH24" s="112" t="str">
        <f t="shared" si="16"/>
        <v/>
      </c>
      <c r="EI24" s="112" t="str">
        <f t="shared" si="17"/>
        <v/>
      </c>
      <c r="EJ24" s="112" t="str">
        <f t="shared" si="18"/>
        <v/>
      </c>
      <c r="EK24" s="112" t="str">
        <f t="shared" si="19"/>
        <v/>
      </c>
      <c r="EL24" s="112" t="str">
        <f t="shared" si="20"/>
        <v/>
      </c>
      <c r="EM24" s="112" t="str">
        <f t="shared" si="21"/>
        <v/>
      </c>
      <c r="EN24" s="112" t="str">
        <f t="shared" si="22"/>
        <v/>
      </c>
      <c r="EO24" s="112" t="str">
        <f t="shared" si="23"/>
        <v/>
      </c>
      <c r="EP24" s="112" t="str">
        <f t="shared" si="24"/>
        <v/>
      </c>
      <c r="EQ24" s="112" t="str">
        <f t="shared" si="25"/>
        <v/>
      </c>
      <c r="ER24" s="112" t="str">
        <f t="shared" si="26"/>
        <v/>
      </c>
      <c r="ES24" s="112" t="str">
        <f t="shared" si="27"/>
        <v/>
      </c>
      <c r="ET24" s="112" t="str">
        <f t="shared" si="28"/>
        <v/>
      </c>
      <c r="EU24" s="112" t="str">
        <f t="shared" si="29"/>
        <v/>
      </c>
      <c r="EV24" s="112" t="str">
        <f t="shared" si="30"/>
        <v/>
      </c>
      <c r="EW24" s="112" t="str">
        <f t="shared" si="31"/>
        <v/>
      </c>
      <c r="EX24" s="112" t="str">
        <f t="shared" si="44"/>
        <v/>
      </c>
      <c r="EY24" s="112" t="str">
        <f t="shared" si="45"/>
        <v/>
      </c>
      <c r="EZ24" s="112"/>
      <c r="FA24" s="112" t="str">
        <f t="shared" si="32"/>
        <v/>
      </c>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5"/>
      <c r="GZ24" s="9">
        <f t="shared" si="33"/>
        <v>0</v>
      </c>
      <c r="HA24" s="9">
        <f t="shared" si="34"/>
        <v>0</v>
      </c>
      <c r="HB24" s="9" t="str">
        <f t="shared" si="46"/>
        <v/>
      </c>
      <c r="HC24" s="9" t="str">
        <f t="shared" si="47"/>
        <v/>
      </c>
      <c r="HD24" s="196" t="str">
        <f t="shared" si="48"/>
        <v>NO MEAN</v>
      </c>
      <c r="HE24" s="42" t="str">
        <f t="shared" si="49"/>
        <v>NO MEAN</v>
      </c>
      <c r="HF24" s="12">
        <f t="shared" si="35"/>
        <v>0</v>
      </c>
      <c r="HG24" s="12">
        <f t="shared" si="36"/>
        <v>0</v>
      </c>
      <c r="HH24" s="12" t="str">
        <f t="shared" si="50"/>
        <v/>
      </c>
      <c r="HI24" s="12" t="str">
        <f t="shared" si="37"/>
        <v/>
      </c>
      <c r="HJ24" s="198" t="str">
        <f t="shared" si="51"/>
        <v>NO MEAN</v>
      </c>
      <c r="HK24" s="42" t="str">
        <f t="shared" si="52"/>
        <v>NO MEAN</v>
      </c>
      <c r="HL24" s="9">
        <f t="shared" si="38"/>
        <v>0</v>
      </c>
      <c r="HM24" s="9">
        <f t="shared" si="39"/>
        <v>0</v>
      </c>
      <c r="HN24" s="9" t="str">
        <f t="shared" si="53"/>
        <v/>
      </c>
      <c r="HO24" s="9" t="str">
        <f t="shared" si="54"/>
        <v/>
      </c>
      <c r="HP24" s="196" t="str">
        <f t="shared" si="55"/>
        <v>NO MEAN</v>
      </c>
      <c r="HQ24" s="18" t="str">
        <f t="shared" si="56"/>
        <v>NO MEAN</v>
      </c>
      <c r="HR24" s="9">
        <f t="shared" si="40"/>
        <v>0</v>
      </c>
      <c r="HS24" s="9">
        <f t="shared" si="41"/>
        <v>0</v>
      </c>
      <c r="HT24" s="47" t="str">
        <f t="shared" si="57"/>
        <v/>
      </c>
      <c r="HU24" s="12" t="str">
        <f t="shared" si="42"/>
        <v/>
      </c>
      <c r="HV24" s="199" t="str">
        <f t="shared" si="58"/>
        <v>NO MEAN</v>
      </c>
      <c r="HW24" s="11" t="str">
        <f t="shared" si="59"/>
        <v>NO MEAN</v>
      </c>
      <c r="HX24" s="9">
        <f t="shared" si="43"/>
        <v>0</v>
      </c>
      <c r="HY24" s="48" t="str">
        <f t="shared" si="60"/>
        <v/>
      </c>
      <c r="HZ24" s="18" t="str">
        <f t="shared" si="61"/>
        <v>NO MEAN</v>
      </c>
    </row>
    <row r="25" spans="1:234" x14ac:dyDescent="0.25">
      <c r="A25" s="30"/>
      <c r="B25" s="30"/>
      <c r="C25" s="31"/>
      <c r="D25" s="31"/>
      <c r="E25" s="31"/>
      <c r="F25" s="30"/>
      <c r="G25" s="30"/>
      <c r="H25" s="30"/>
      <c r="I25" s="30"/>
      <c r="J25" s="30"/>
      <c r="K25" s="30"/>
      <c r="L25" s="30"/>
      <c r="M25" s="30"/>
      <c r="N25" s="30"/>
      <c r="O25" s="30"/>
      <c r="P25" s="30"/>
      <c r="Q25" s="30"/>
      <c r="R25" s="30"/>
      <c r="S25" s="30"/>
      <c r="T25" s="30"/>
      <c r="U25" s="30"/>
      <c r="V25" s="32"/>
      <c r="W25" s="30"/>
      <c r="X25" s="30"/>
      <c r="Y25" s="30"/>
      <c r="Z25" s="30"/>
      <c r="AA25" s="30"/>
      <c r="AB25" s="32"/>
      <c r="AC25" s="30"/>
      <c r="AD25" s="30"/>
      <c r="AE25" s="30"/>
      <c r="AF25" s="30"/>
      <c r="AG25" s="30"/>
      <c r="AH25" s="30"/>
      <c r="AI25" s="30"/>
      <c r="AJ25" s="32"/>
      <c r="AK25" s="30"/>
      <c r="AL25" s="30"/>
      <c r="AM25" s="30"/>
      <c r="AN25" s="30"/>
      <c r="AO25" s="30"/>
      <c r="AP25" s="30"/>
      <c r="AQ25" s="30"/>
      <c r="AR25" s="30"/>
      <c r="AS25" s="30"/>
      <c r="AT25" s="32"/>
      <c r="AU25" s="30"/>
      <c r="AV25" s="30"/>
      <c r="AW25" s="30"/>
      <c r="AX25" s="30"/>
      <c r="AY25" s="30"/>
      <c r="AZ25" s="32"/>
      <c r="BA25" s="30"/>
      <c r="BB25" s="30"/>
      <c r="BC25" s="30"/>
      <c r="BD25" s="32"/>
      <c r="BE25" s="33"/>
      <c r="BF25" s="33"/>
      <c r="BG25" s="33"/>
      <c r="BH25" s="33"/>
      <c r="BI25" s="33"/>
      <c r="BJ25" s="33"/>
      <c r="BK25" s="33"/>
      <c r="BL25" s="33"/>
      <c r="BM25" s="33"/>
      <c r="BN25" s="33"/>
      <c r="BO25" s="33"/>
      <c r="BP25" s="33"/>
      <c r="BQ25" s="33"/>
      <c r="BR25" s="33"/>
      <c r="BS25" s="33"/>
      <c r="BT25" s="32"/>
      <c r="BU25" s="33"/>
      <c r="BV25" s="34"/>
      <c r="BW25" s="34"/>
      <c r="BX25" s="34"/>
      <c r="BY25" s="34"/>
      <c r="BZ25" s="34"/>
      <c r="CA25" s="34"/>
      <c r="CB25" s="34"/>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2"/>
      <c r="DR25" s="9" t="str">
        <f t="shared" si="0"/>
        <v/>
      </c>
      <c r="DS25" s="9" t="str">
        <f t="shared" si="1"/>
        <v/>
      </c>
      <c r="DT25" s="23" t="str">
        <f t="shared" si="2"/>
        <v/>
      </c>
      <c r="DU25" s="23" t="str">
        <f t="shared" si="3"/>
        <v/>
      </c>
      <c r="DV25" s="23" t="str">
        <f t="shared" si="4"/>
        <v/>
      </c>
      <c r="DW25" s="23" t="str">
        <f t="shared" si="5"/>
        <v/>
      </c>
      <c r="DX25" s="23" t="str">
        <f t="shared" si="6"/>
        <v/>
      </c>
      <c r="DY25" s="23" t="str">
        <f t="shared" si="7"/>
        <v/>
      </c>
      <c r="DZ25" s="112" t="str">
        <f t="shared" si="8"/>
        <v/>
      </c>
      <c r="EA25" s="112" t="str">
        <f t="shared" si="9"/>
        <v/>
      </c>
      <c r="EB25" s="112" t="str">
        <f t="shared" si="10"/>
        <v/>
      </c>
      <c r="EC25" s="112" t="str">
        <f t="shared" si="11"/>
        <v/>
      </c>
      <c r="ED25" s="112" t="str">
        <f t="shared" si="12"/>
        <v/>
      </c>
      <c r="EE25" s="112" t="str">
        <f t="shared" si="13"/>
        <v/>
      </c>
      <c r="EF25" s="112" t="str">
        <f t="shared" si="14"/>
        <v/>
      </c>
      <c r="EG25" s="112" t="str">
        <f t="shared" si="15"/>
        <v/>
      </c>
      <c r="EH25" s="112" t="str">
        <f t="shared" si="16"/>
        <v/>
      </c>
      <c r="EI25" s="112" t="str">
        <f t="shared" si="17"/>
        <v/>
      </c>
      <c r="EJ25" s="112" t="str">
        <f t="shared" si="18"/>
        <v/>
      </c>
      <c r="EK25" s="112" t="str">
        <f t="shared" si="19"/>
        <v/>
      </c>
      <c r="EL25" s="112" t="str">
        <f t="shared" si="20"/>
        <v/>
      </c>
      <c r="EM25" s="112" t="str">
        <f t="shared" si="21"/>
        <v/>
      </c>
      <c r="EN25" s="112" t="str">
        <f t="shared" si="22"/>
        <v/>
      </c>
      <c r="EO25" s="112" t="str">
        <f t="shared" si="23"/>
        <v/>
      </c>
      <c r="EP25" s="112" t="str">
        <f t="shared" si="24"/>
        <v/>
      </c>
      <c r="EQ25" s="112" t="str">
        <f t="shared" si="25"/>
        <v/>
      </c>
      <c r="ER25" s="112" t="str">
        <f t="shared" si="26"/>
        <v/>
      </c>
      <c r="ES25" s="112" t="str">
        <f t="shared" si="27"/>
        <v/>
      </c>
      <c r="ET25" s="112" t="str">
        <f t="shared" si="28"/>
        <v/>
      </c>
      <c r="EU25" s="112" t="str">
        <f t="shared" si="29"/>
        <v/>
      </c>
      <c r="EV25" s="112" t="str">
        <f t="shared" si="30"/>
        <v/>
      </c>
      <c r="EW25" s="112" t="str">
        <f t="shared" si="31"/>
        <v/>
      </c>
      <c r="EX25" s="112" t="str">
        <f t="shared" si="44"/>
        <v/>
      </c>
      <c r="EY25" s="112" t="str">
        <f t="shared" si="45"/>
        <v/>
      </c>
      <c r="EZ25" s="112"/>
      <c r="FA25" s="112" t="str">
        <f t="shared" si="32"/>
        <v/>
      </c>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5"/>
      <c r="GZ25" s="9">
        <f t="shared" si="33"/>
        <v>0</v>
      </c>
      <c r="HA25" s="9">
        <f t="shared" si="34"/>
        <v>0</v>
      </c>
      <c r="HB25" s="9" t="str">
        <f t="shared" si="46"/>
        <v/>
      </c>
      <c r="HC25" s="9" t="str">
        <f t="shared" si="47"/>
        <v/>
      </c>
      <c r="HD25" s="196" t="str">
        <f t="shared" si="48"/>
        <v>NO MEAN</v>
      </c>
      <c r="HE25" s="42" t="str">
        <f t="shared" si="49"/>
        <v>NO MEAN</v>
      </c>
      <c r="HF25" s="12">
        <f t="shared" si="35"/>
        <v>0</v>
      </c>
      <c r="HG25" s="12">
        <f t="shared" si="36"/>
        <v>0</v>
      </c>
      <c r="HH25" s="12" t="str">
        <f t="shared" si="50"/>
        <v/>
      </c>
      <c r="HI25" s="12" t="str">
        <f t="shared" si="37"/>
        <v/>
      </c>
      <c r="HJ25" s="198" t="str">
        <f t="shared" si="51"/>
        <v>NO MEAN</v>
      </c>
      <c r="HK25" s="42" t="str">
        <f t="shared" si="52"/>
        <v>NO MEAN</v>
      </c>
      <c r="HL25" s="9">
        <f t="shared" si="38"/>
        <v>0</v>
      </c>
      <c r="HM25" s="9">
        <f t="shared" si="39"/>
        <v>0</v>
      </c>
      <c r="HN25" s="9" t="str">
        <f t="shared" si="53"/>
        <v/>
      </c>
      <c r="HO25" s="9" t="str">
        <f t="shared" si="54"/>
        <v/>
      </c>
      <c r="HP25" s="196" t="str">
        <f t="shared" si="55"/>
        <v>NO MEAN</v>
      </c>
      <c r="HQ25" s="18" t="str">
        <f t="shared" si="56"/>
        <v>NO MEAN</v>
      </c>
      <c r="HR25" s="9">
        <f t="shared" si="40"/>
        <v>0</v>
      </c>
      <c r="HS25" s="9">
        <f t="shared" si="41"/>
        <v>0</v>
      </c>
      <c r="HT25" s="47" t="str">
        <f t="shared" si="57"/>
        <v/>
      </c>
      <c r="HU25" s="12" t="str">
        <f t="shared" si="42"/>
        <v/>
      </c>
      <c r="HV25" s="199" t="str">
        <f t="shared" si="58"/>
        <v>NO MEAN</v>
      </c>
      <c r="HW25" s="11" t="str">
        <f t="shared" si="59"/>
        <v>NO MEAN</v>
      </c>
      <c r="HX25" s="9">
        <f t="shared" si="43"/>
        <v>0</v>
      </c>
      <c r="HY25" s="48" t="str">
        <f t="shared" si="60"/>
        <v/>
      </c>
      <c r="HZ25" s="18" t="str">
        <f t="shared" si="61"/>
        <v>NO MEAN</v>
      </c>
    </row>
    <row r="26" spans="1:234" x14ac:dyDescent="0.25">
      <c r="A26" s="30"/>
      <c r="B26" s="30"/>
      <c r="C26" s="31"/>
      <c r="D26" s="31"/>
      <c r="E26" s="31"/>
      <c r="F26" s="30"/>
      <c r="G26" s="30"/>
      <c r="H26" s="30"/>
      <c r="I26" s="30"/>
      <c r="J26" s="30"/>
      <c r="K26" s="30"/>
      <c r="L26" s="30"/>
      <c r="M26" s="30"/>
      <c r="N26" s="30"/>
      <c r="O26" s="30"/>
      <c r="P26" s="30"/>
      <c r="Q26" s="30"/>
      <c r="R26" s="30"/>
      <c r="S26" s="30"/>
      <c r="T26" s="30"/>
      <c r="U26" s="30"/>
      <c r="V26" s="32"/>
      <c r="W26" s="30"/>
      <c r="X26" s="30"/>
      <c r="Y26" s="30"/>
      <c r="Z26" s="30"/>
      <c r="AA26" s="30"/>
      <c r="AB26" s="32"/>
      <c r="AC26" s="30"/>
      <c r="AD26" s="30"/>
      <c r="AE26" s="30"/>
      <c r="AF26" s="30"/>
      <c r="AG26" s="30"/>
      <c r="AH26" s="30"/>
      <c r="AI26" s="30"/>
      <c r="AJ26" s="32"/>
      <c r="AK26" s="30"/>
      <c r="AL26" s="30"/>
      <c r="AM26" s="30"/>
      <c r="AN26" s="30"/>
      <c r="AO26" s="30"/>
      <c r="AP26" s="30"/>
      <c r="AQ26" s="30"/>
      <c r="AR26" s="30"/>
      <c r="AS26" s="30"/>
      <c r="AT26" s="32"/>
      <c r="AU26" s="30"/>
      <c r="AV26" s="30"/>
      <c r="AW26" s="30"/>
      <c r="AX26" s="30"/>
      <c r="AY26" s="30"/>
      <c r="AZ26" s="32"/>
      <c r="BA26" s="30"/>
      <c r="BB26" s="30"/>
      <c r="BC26" s="30"/>
      <c r="BD26" s="32"/>
      <c r="BE26" s="33"/>
      <c r="BF26" s="33"/>
      <c r="BG26" s="33"/>
      <c r="BH26" s="33"/>
      <c r="BI26" s="33"/>
      <c r="BJ26" s="33"/>
      <c r="BK26" s="33"/>
      <c r="BL26" s="33"/>
      <c r="BM26" s="33"/>
      <c r="BN26" s="33"/>
      <c r="BO26" s="33"/>
      <c r="BP26" s="33"/>
      <c r="BQ26" s="33"/>
      <c r="BR26" s="33"/>
      <c r="BS26" s="33"/>
      <c r="BT26" s="32"/>
      <c r="BU26" s="33"/>
      <c r="BV26" s="34"/>
      <c r="BW26" s="34"/>
      <c r="BX26" s="34"/>
      <c r="BY26" s="34"/>
      <c r="BZ26" s="34"/>
      <c r="CA26" s="34"/>
      <c r="CB26" s="34"/>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2"/>
      <c r="DR26" s="9" t="str">
        <f t="shared" si="0"/>
        <v/>
      </c>
      <c r="DS26" s="9" t="str">
        <f t="shared" si="1"/>
        <v/>
      </c>
      <c r="DT26" s="23" t="str">
        <f t="shared" si="2"/>
        <v/>
      </c>
      <c r="DU26" s="23" t="str">
        <f t="shared" si="3"/>
        <v/>
      </c>
      <c r="DV26" s="23" t="str">
        <f t="shared" si="4"/>
        <v/>
      </c>
      <c r="DW26" s="23" t="str">
        <f t="shared" si="5"/>
        <v/>
      </c>
      <c r="DX26" s="23" t="str">
        <f t="shared" si="6"/>
        <v/>
      </c>
      <c r="DY26" s="23" t="str">
        <f t="shared" si="7"/>
        <v/>
      </c>
      <c r="DZ26" s="112" t="str">
        <f t="shared" si="8"/>
        <v/>
      </c>
      <c r="EA26" s="112" t="str">
        <f t="shared" si="9"/>
        <v/>
      </c>
      <c r="EB26" s="112" t="str">
        <f t="shared" si="10"/>
        <v/>
      </c>
      <c r="EC26" s="112" t="str">
        <f t="shared" si="11"/>
        <v/>
      </c>
      <c r="ED26" s="112" t="str">
        <f t="shared" si="12"/>
        <v/>
      </c>
      <c r="EE26" s="112" t="str">
        <f t="shared" si="13"/>
        <v/>
      </c>
      <c r="EF26" s="112" t="str">
        <f t="shared" si="14"/>
        <v/>
      </c>
      <c r="EG26" s="112" t="str">
        <f t="shared" si="15"/>
        <v/>
      </c>
      <c r="EH26" s="112" t="str">
        <f t="shared" si="16"/>
        <v/>
      </c>
      <c r="EI26" s="112" t="str">
        <f t="shared" si="17"/>
        <v/>
      </c>
      <c r="EJ26" s="112" t="str">
        <f t="shared" si="18"/>
        <v/>
      </c>
      <c r="EK26" s="112" t="str">
        <f t="shared" si="19"/>
        <v/>
      </c>
      <c r="EL26" s="112" t="str">
        <f t="shared" si="20"/>
        <v/>
      </c>
      <c r="EM26" s="112" t="str">
        <f t="shared" si="21"/>
        <v/>
      </c>
      <c r="EN26" s="112" t="str">
        <f t="shared" si="22"/>
        <v/>
      </c>
      <c r="EO26" s="112" t="str">
        <f t="shared" si="23"/>
        <v/>
      </c>
      <c r="EP26" s="112" t="str">
        <f t="shared" si="24"/>
        <v/>
      </c>
      <c r="EQ26" s="112" t="str">
        <f t="shared" si="25"/>
        <v/>
      </c>
      <c r="ER26" s="112" t="str">
        <f t="shared" si="26"/>
        <v/>
      </c>
      <c r="ES26" s="112" t="str">
        <f t="shared" si="27"/>
        <v/>
      </c>
      <c r="ET26" s="112" t="str">
        <f t="shared" si="28"/>
        <v/>
      </c>
      <c r="EU26" s="112" t="str">
        <f t="shared" si="29"/>
        <v/>
      </c>
      <c r="EV26" s="112" t="str">
        <f t="shared" si="30"/>
        <v/>
      </c>
      <c r="EW26" s="112" t="str">
        <f t="shared" si="31"/>
        <v/>
      </c>
      <c r="EX26" s="112" t="str">
        <f t="shared" si="44"/>
        <v/>
      </c>
      <c r="EY26" s="112" t="str">
        <f t="shared" si="45"/>
        <v/>
      </c>
      <c r="EZ26" s="112"/>
      <c r="FA26" s="112" t="str">
        <f t="shared" si="32"/>
        <v/>
      </c>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5"/>
      <c r="GZ26" s="9">
        <f t="shared" si="33"/>
        <v>0</v>
      </c>
      <c r="HA26" s="9">
        <f t="shared" si="34"/>
        <v>0</v>
      </c>
      <c r="HB26" s="9" t="str">
        <f t="shared" si="46"/>
        <v/>
      </c>
      <c r="HC26" s="9" t="str">
        <f t="shared" si="47"/>
        <v/>
      </c>
      <c r="HD26" s="196" t="str">
        <f t="shared" si="48"/>
        <v>NO MEAN</v>
      </c>
      <c r="HE26" s="42" t="str">
        <f t="shared" si="49"/>
        <v>NO MEAN</v>
      </c>
      <c r="HF26" s="12">
        <f t="shared" si="35"/>
        <v>0</v>
      </c>
      <c r="HG26" s="12">
        <f t="shared" si="36"/>
        <v>0</v>
      </c>
      <c r="HH26" s="12" t="str">
        <f t="shared" si="50"/>
        <v/>
      </c>
      <c r="HI26" s="12" t="str">
        <f t="shared" si="37"/>
        <v/>
      </c>
      <c r="HJ26" s="198" t="str">
        <f t="shared" si="51"/>
        <v>NO MEAN</v>
      </c>
      <c r="HK26" s="42" t="str">
        <f t="shared" si="52"/>
        <v>NO MEAN</v>
      </c>
      <c r="HL26" s="9">
        <f t="shared" si="38"/>
        <v>0</v>
      </c>
      <c r="HM26" s="9">
        <f t="shared" si="39"/>
        <v>0</v>
      </c>
      <c r="HN26" s="9" t="str">
        <f t="shared" si="53"/>
        <v/>
      </c>
      <c r="HO26" s="9" t="str">
        <f t="shared" si="54"/>
        <v/>
      </c>
      <c r="HP26" s="196" t="str">
        <f t="shared" si="55"/>
        <v>NO MEAN</v>
      </c>
      <c r="HQ26" s="18" t="str">
        <f t="shared" si="56"/>
        <v>NO MEAN</v>
      </c>
      <c r="HR26" s="9">
        <f t="shared" si="40"/>
        <v>0</v>
      </c>
      <c r="HS26" s="9">
        <f t="shared" si="41"/>
        <v>0</v>
      </c>
      <c r="HT26" s="47" t="str">
        <f t="shared" si="57"/>
        <v/>
      </c>
      <c r="HU26" s="12" t="str">
        <f t="shared" si="42"/>
        <v/>
      </c>
      <c r="HV26" s="199" t="str">
        <f t="shared" si="58"/>
        <v>NO MEAN</v>
      </c>
      <c r="HW26" s="11" t="str">
        <f t="shared" si="59"/>
        <v>NO MEAN</v>
      </c>
      <c r="HX26" s="9">
        <f t="shared" si="43"/>
        <v>0</v>
      </c>
      <c r="HY26" s="48" t="str">
        <f t="shared" si="60"/>
        <v/>
      </c>
      <c r="HZ26" s="18" t="str">
        <f t="shared" si="61"/>
        <v>NO MEAN</v>
      </c>
    </row>
    <row r="27" spans="1:234" x14ac:dyDescent="0.25">
      <c r="A27" s="30"/>
      <c r="B27" s="30"/>
      <c r="C27" s="31"/>
      <c r="D27" s="31"/>
      <c r="E27" s="31"/>
      <c r="F27" s="30"/>
      <c r="G27" s="30"/>
      <c r="H27" s="30"/>
      <c r="I27" s="30"/>
      <c r="J27" s="30"/>
      <c r="K27" s="30"/>
      <c r="L27" s="30"/>
      <c r="M27" s="30"/>
      <c r="N27" s="30"/>
      <c r="O27" s="30"/>
      <c r="P27" s="30"/>
      <c r="Q27" s="30"/>
      <c r="R27" s="30"/>
      <c r="S27" s="30"/>
      <c r="T27" s="30"/>
      <c r="U27" s="30"/>
      <c r="V27" s="32"/>
      <c r="W27" s="30"/>
      <c r="X27" s="30"/>
      <c r="Y27" s="30"/>
      <c r="Z27" s="30"/>
      <c r="AA27" s="30"/>
      <c r="AB27" s="32"/>
      <c r="AC27" s="30"/>
      <c r="AD27" s="30"/>
      <c r="AE27" s="30"/>
      <c r="AF27" s="30"/>
      <c r="AG27" s="30"/>
      <c r="AH27" s="30"/>
      <c r="AI27" s="30"/>
      <c r="AJ27" s="32"/>
      <c r="AK27" s="30"/>
      <c r="AL27" s="30"/>
      <c r="AM27" s="30"/>
      <c r="AN27" s="30"/>
      <c r="AO27" s="30"/>
      <c r="AP27" s="30"/>
      <c r="AQ27" s="30"/>
      <c r="AR27" s="30"/>
      <c r="AS27" s="30"/>
      <c r="AT27" s="32"/>
      <c r="AU27" s="30"/>
      <c r="AV27" s="30"/>
      <c r="AW27" s="30"/>
      <c r="AX27" s="30"/>
      <c r="AY27" s="30"/>
      <c r="AZ27" s="32"/>
      <c r="BA27" s="30"/>
      <c r="BB27" s="30"/>
      <c r="BC27" s="30"/>
      <c r="BD27" s="32"/>
      <c r="BE27" s="33"/>
      <c r="BF27" s="33"/>
      <c r="BG27" s="33"/>
      <c r="BH27" s="33"/>
      <c r="BI27" s="33"/>
      <c r="BJ27" s="33"/>
      <c r="BK27" s="33"/>
      <c r="BL27" s="33"/>
      <c r="BM27" s="33"/>
      <c r="BN27" s="33"/>
      <c r="BO27" s="33"/>
      <c r="BP27" s="33"/>
      <c r="BQ27" s="33"/>
      <c r="BR27" s="33"/>
      <c r="BS27" s="33"/>
      <c r="BT27" s="32"/>
      <c r="BU27" s="33"/>
      <c r="BV27" s="34"/>
      <c r="BW27" s="34"/>
      <c r="BX27" s="34"/>
      <c r="BY27" s="34"/>
      <c r="BZ27" s="34"/>
      <c r="CA27" s="34"/>
      <c r="CB27" s="34"/>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2"/>
      <c r="DR27" s="9" t="str">
        <f t="shared" si="0"/>
        <v/>
      </c>
      <c r="DS27" s="9" t="str">
        <f t="shared" si="1"/>
        <v/>
      </c>
      <c r="DT27" s="23" t="str">
        <f t="shared" si="2"/>
        <v/>
      </c>
      <c r="DU27" s="23" t="str">
        <f t="shared" si="3"/>
        <v/>
      </c>
      <c r="DV27" s="23" t="str">
        <f t="shared" si="4"/>
        <v/>
      </c>
      <c r="DW27" s="23" t="str">
        <f t="shared" si="5"/>
        <v/>
      </c>
      <c r="DX27" s="23" t="str">
        <f t="shared" si="6"/>
        <v/>
      </c>
      <c r="DY27" s="23" t="str">
        <f t="shared" si="7"/>
        <v/>
      </c>
      <c r="DZ27" s="112" t="str">
        <f t="shared" si="8"/>
        <v/>
      </c>
      <c r="EA27" s="112" t="str">
        <f t="shared" si="9"/>
        <v/>
      </c>
      <c r="EB27" s="112" t="str">
        <f t="shared" si="10"/>
        <v/>
      </c>
      <c r="EC27" s="112" t="str">
        <f t="shared" si="11"/>
        <v/>
      </c>
      <c r="ED27" s="112" t="str">
        <f t="shared" si="12"/>
        <v/>
      </c>
      <c r="EE27" s="112" t="str">
        <f t="shared" si="13"/>
        <v/>
      </c>
      <c r="EF27" s="112" t="str">
        <f t="shared" si="14"/>
        <v/>
      </c>
      <c r="EG27" s="112" t="str">
        <f t="shared" si="15"/>
        <v/>
      </c>
      <c r="EH27" s="112" t="str">
        <f t="shared" si="16"/>
        <v/>
      </c>
      <c r="EI27" s="112" t="str">
        <f t="shared" si="17"/>
        <v/>
      </c>
      <c r="EJ27" s="112" t="str">
        <f t="shared" si="18"/>
        <v/>
      </c>
      <c r="EK27" s="112" t="str">
        <f t="shared" si="19"/>
        <v/>
      </c>
      <c r="EL27" s="112" t="str">
        <f t="shared" si="20"/>
        <v/>
      </c>
      <c r="EM27" s="112" t="str">
        <f t="shared" si="21"/>
        <v/>
      </c>
      <c r="EN27" s="112" t="str">
        <f t="shared" si="22"/>
        <v/>
      </c>
      <c r="EO27" s="112" t="str">
        <f t="shared" si="23"/>
        <v/>
      </c>
      <c r="EP27" s="112" t="str">
        <f t="shared" si="24"/>
        <v/>
      </c>
      <c r="EQ27" s="112" t="str">
        <f t="shared" si="25"/>
        <v/>
      </c>
      <c r="ER27" s="112" t="str">
        <f t="shared" si="26"/>
        <v/>
      </c>
      <c r="ES27" s="112" t="str">
        <f t="shared" si="27"/>
        <v/>
      </c>
      <c r="ET27" s="112" t="str">
        <f t="shared" si="28"/>
        <v/>
      </c>
      <c r="EU27" s="112" t="str">
        <f t="shared" si="29"/>
        <v/>
      </c>
      <c r="EV27" s="112" t="str">
        <f t="shared" si="30"/>
        <v/>
      </c>
      <c r="EW27" s="112" t="str">
        <f t="shared" si="31"/>
        <v/>
      </c>
      <c r="EX27" s="112" t="str">
        <f t="shared" si="44"/>
        <v/>
      </c>
      <c r="EY27" s="112" t="str">
        <f t="shared" si="45"/>
        <v/>
      </c>
      <c r="EZ27" s="112"/>
      <c r="FA27" s="112" t="str">
        <f t="shared" si="32"/>
        <v/>
      </c>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5"/>
      <c r="GZ27" s="9">
        <f t="shared" si="33"/>
        <v>0</v>
      </c>
      <c r="HA27" s="9">
        <f t="shared" si="34"/>
        <v>0</v>
      </c>
      <c r="HB27" s="9" t="str">
        <f t="shared" si="46"/>
        <v/>
      </c>
      <c r="HC27" s="9" t="str">
        <f t="shared" si="47"/>
        <v/>
      </c>
      <c r="HD27" s="196" t="str">
        <f t="shared" si="48"/>
        <v>NO MEAN</v>
      </c>
      <c r="HE27" s="42" t="str">
        <f t="shared" si="49"/>
        <v>NO MEAN</v>
      </c>
      <c r="HF27" s="12">
        <f t="shared" si="35"/>
        <v>0</v>
      </c>
      <c r="HG27" s="12">
        <f t="shared" si="36"/>
        <v>0</v>
      </c>
      <c r="HH27" s="12" t="str">
        <f t="shared" si="50"/>
        <v/>
      </c>
      <c r="HI27" s="12" t="str">
        <f t="shared" si="37"/>
        <v/>
      </c>
      <c r="HJ27" s="198" t="str">
        <f t="shared" si="51"/>
        <v>NO MEAN</v>
      </c>
      <c r="HK27" s="42" t="str">
        <f t="shared" si="52"/>
        <v>NO MEAN</v>
      </c>
      <c r="HL27" s="9">
        <f t="shared" si="38"/>
        <v>0</v>
      </c>
      <c r="HM27" s="9">
        <f t="shared" si="39"/>
        <v>0</v>
      </c>
      <c r="HN27" s="9" t="str">
        <f t="shared" si="53"/>
        <v/>
      </c>
      <c r="HO27" s="9" t="str">
        <f t="shared" si="54"/>
        <v/>
      </c>
      <c r="HP27" s="196" t="str">
        <f t="shared" si="55"/>
        <v>NO MEAN</v>
      </c>
      <c r="HQ27" s="18" t="str">
        <f t="shared" si="56"/>
        <v>NO MEAN</v>
      </c>
      <c r="HR27" s="9">
        <f t="shared" si="40"/>
        <v>0</v>
      </c>
      <c r="HS27" s="9">
        <f t="shared" si="41"/>
        <v>0</v>
      </c>
      <c r="HT27" s="47" t="str">
        <f t="shared" si="57"/>
        <v/>
      </c>
      <c r="HU27" s="12" t="str">
        <f t="shared" si="42"/>
        <v/>
      </c>
      <c r="HV27" s="199" t="str">
        <f t="shared" si="58"/>
        <v>NO MEAN</v>
      </c>
      <c r="HW27" s="11" t="str">
        <f t="shared" si="59"/>
        <v>NO MEAN</v>
      </c>
      <c r="HX27" s="9">
        <f t="shared" si="43"/>
        <v>0</v>
      </c>
      <c r="HY27" s="48" t="str">
        <f t="shared" si="60"/>
        <v/>
      </c>
      <c r="HZ27" s="18" t="str">
        <f t="shared" si="61"/>
        <v>NO MEAN</v>
      </c>
    </row>
    <row r="28" spans="1:234" x14ac:dyDescent="0.25">
      <c r="A28" s="30"/>
      <c r="B28" s="30"/>
      <c r="C28" s="31"/>
      <c r="D28" s="31"/>
      <c r="E28" s="31"/>
      <c r="F28" s="30"/>
      <c r="G28" s="30"/>
      <c r="H28" s="30"/>
      <c r="I28" s="30"/>
      <c r="J28" s="30"/>
      <c r="K28" s="30"/>
      <c r="L28" s="30"/>
      <c r="M28" s="30"/>
      <c r="N28" s="30"/>
      <c r="O28" s="30"/>
      <c r="P28" s="30"/>
      <c r="Q28" s="30"/>
      <c r="R28" s="30"/>
      <c r="S28" s="30"/>
      <c r="T28" s="30"/>
      <c r="U28" s="30"/>
      <c r="V28" s="32"/>
      <c r="W28" s="30"/>
      <c r="X28" s="30"/>
      <c r="Y28" s="30"/>
      <c r="Z28" s="30"/>
      <c r="AA28" s="30"/>
      <c r="AB28" s="32"/>
      <c r="AC28" s="30"/>
      <c r="AD28" s="30"/>
      <c r="AE28" s="30"/>
      <c r="AF28" s="30"/>
      <c r="AG28" s="30"/>
      <c r="AH28" s="30"/>
      <c r="AI28" s="30"/>
      <c r="AJ28" s="32"/>
      <c r="AK28" s="30"/>
      <c r="AL28" s="30"/>
      <c r="AM28" s="30"/>
      <c r="AN28" s="30"/>
      <c r="AO28" s="30"/>
      <c r="AP28" s="30"/>
      <c r="AQ28" s="30"/>
      <c r="AR28" s="30"/>
      <c r="AS28" s="30"/>
      <c r="AT28" s="32"/>
      <c r="AU28" s="30"/>
      <c r="AV28" s="30"/>
      <c r="AW28" s="30"/>
      <c r="AX28" s="30"/>
      <c r="AY28" s="30"/>
      <c r="AZ28" s="32"/>
      <c r="BA28" s="30"/>
      <c r="BB28" s="30"/>
      <c r="BC28" s="30"/>
      <c r="BD28" s="32"/>
      <c r="BE28" s="33"/>
      <c r="BF28" s="33"/>
      <c r="BG28" s="33"/>
      <c r="BH28" s="33"/>
      <c r="BI28" s="33"/>
      <c r="BJ28" s="33"/>
      <c r="BK28" s="33"/>
      <c r="BL28" s="33"/>
      <c r="BM28" s="33"/>
      <c r="BN28" s="33"/>
      <c r="BO28" s="33"/>
      <c r="BP28" s="33"/>
      <c r="BQ28" s="33"/>
      <c r="BR28" s="33"/>
      <c r="BS28" s="33"/>
      <c r="BT28" s="32"/>
      <c r="BU28" s="33"/>
      <c r="BV28" s="34"/>
      <c r="BW28" s="34"/>
      <c r="BX28" s="34"/>
      <c r="BY28" s="34"/>
      <c r="BZ28" s="34"/>
      <c r="CA28" s="34"/>
      <c r="CB28" s="34"/>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2"/>
      <c r="DR28" s="9" t="str">
        <f t="shared" si="0"/>
        <v/>
      </c>
      <c r="DS28" s="9" t="str">
        <f t="shared" si="1"/>
        <v/>
      </c>
      <c r="DT28" s="23" t="str">
        <f t="shared" si="2"/>
        <v/>
      </c>
      <c r="DU28" s="23" t="str">
        <f t="shared" si="3"/>
        <v/>
      </c>
      <c r="DV28" s="23" t="str">
        <f t="shared" si="4"/>
        <v/>
      </c>
      <c r="DW28" s="23" t="str">
        <f t="shared" si="5"/>
        <v/>
      </c>
      <c r="DX28" s="23" t="str">
        <f t="shared" si="6"/>
        <v/>
      </c>
      <c r="DY28" s="23" t="str">
        <f t="shared" si="7"/>
        <v/>
      </c>
      <c r="DZ28" s="112" t="str">
        <f t="shared" si="8"/>
        <v/>
      </c>
      <c r="EA28" s="112" t="str">
        <f t="shared" si="9"/>
        <v/>
      </c>
      <c r="EB28" s="112" t="str">
        <f t="shared" si="10"/>
        <v/>
      </c>
      <c r="EC28" s="112" t="str">
        <f t="shared" si="11"/>
        <v/>
      </c>
      <c r="ED28" s="112" t="str">
        <f t="shared" si="12"/>
        <v/>
      </c>
      <c r="EE28" s="112" t="str">
        <f t="shared" si="13"/>
        <v/>
      </c>
      <c r="EF28" s="112" t="str">
        <f t="shared" si="14"/>
        <v/>
      </c>
      <c r="EG28" s="112" t="str">
        <f t="shared" si="15"/>
        <v/>
      </c>
      <c r="EH28" s="112" t="str">
        <f t="shared" si="16"/>
        <v/>
      </c>
      <c r="EI28" s="112" t="str">
        <f t="shared" si="17"/>
        <v/>
      </c>
      <c r="EJ28" s="112" t="str">
        <f t="shared" si="18"/>
        <v/>
      </c>
      <c r="EK28" s="112" t="str">
        <f t="shared" si="19"/>
        <v/>
      </c>
      <c r="EL28" s="112" t="str">
        <f t="shared" si="20"/>
        <v/>
      </c>
      <c r="EM28" s="112" t="str">
        <f t="shared" si="21"/>
        <v/>
      </c>
      <c r="EN28" s="112" t="str">
        <f t="shared" si="22"/>
        <v/>
      </c>
      <c r="EO28" s="112" t="str">
        <f t="shared" si="23"/>
        <v/>
      </c>
      <c r="EP28" s="112" t="str">
        <f t="shared" si="24"/>
        <v/>
      </c>
      <c r="EQ28" s="112" t="str">
        <f t="shared" si="25"/>
        <v/>
      </c>
      <c r="ER28" s="112" t="str">
        <f t="shared" si="26"/>
        <v/>
      </c>
      <c r="ES28" s="112" t="str">
        <f t="shared" si="27"/>
        <v/>
      </c>
      <c r="ET28" s="112" t="str">
        <f t="shared" si="28"/>
        <v/>
      </c>
      <c r="EU28" s="112" t="str">
        <f t="shared" si="29"/>
        <v/>
      </c>
      <c r="EV28" s="112" t="str">
        <f t="shared" si="30"/>
        <v/>
      </c>
      <c r="EW28" s="112" t="str">
        <f t="shared" si="31"/>
        <v/>
      </c>
      <c r="EX28" s="112" t="str">
        <f t="shared" si="44"/>
        <v/>
      </c>
      <c r="EY28" s="112" t="str">
        <f t="shared" si="45"/>
        <v/>
      </c>
      <c r="EZ28" s="112"/>
      <c r="FA28" s="112" t="str">
        <f t="shared" si="32"/>
        <v/>
      </c>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5"/>
      <c r="GZ28" s="9">
        <f t="shared" si="33"/>
        <v>0</v>
      </c>
      <c r="HA28" s="9">
        <f t="shared" si="34"/>
        <v>0</v>
      </c>
      <c r="HB28" s="9" t="str">
        <f t="shared" si="46"/>
        <v/>
      </c>
      <c r="HC28" s="9" t="str">
        <f t="shared" si="47"/>
        <v/>
      </c>
      <c r="HD28" s="196" t="str">
        <f t="shared" si="48"/>
        <v>NO MEAN</v>
      </c>
      <c r="HE28" s="42" t="str">
        <f t="shared" si="49"/>
        <v>NO MEAN</v>
      </c>
      <c r="HF28" s="12">
        <f t="shared" si="35"/>
        <v>0</v>
      </c>
      <c r="HG28" s="12">
        <f t="shared" si="36"/>
        <v>0</v>
      </c>
      <c r="HH28" s="12" t="str">
        <f t="shared" si="50"/>
        <v/>
      </c>
      <c r="HI28" s="12" t="str">
        <f t="shared" si="37"/>
        <v/>
      </c>
      <c r="HJ28" s="198" t="str">
        <f t="shared" si="51"/>
        <v>NO MEAN</v>
      </c>
      <c r="HK28" s="42" t="str">
        <f t="shared" si="52"/>
        <v>NO MEAN</v>
      </c>
      <c r="HL28" s="9">
        <f t="shared" si="38"/>
        <v>0</v>
      </c>
      <c r="HM28" s="9">
        <f t="shared" si="39"/>
        <v>0</v>
      </c>
      <c r="HN28" s="9" t="str">
        <f t="shared" si="53"/>
        <v/>
      </c>
      <c r="HO28" s="9" t="str">
        <f t="shared" si="54"/>
        <v/>
      </c>
      <c r="HP28" s="196" t="str">
        <f t="shared" si="55"/>
        <v>NO MEAN</v>
      </c>
      <c r="HQ28" s="18" t="str">
        <f t="shared" si="56"/>
        <v>NO MEAN</v>
      </c>
      <c r="HR28" s="9">
        <f t="shared" si="40"/>
        <v>0</v>
      </c>
      <c r="HS28" s="9">
        <f t="shared" si="41"/>
        <v>0</v>
      </c>
      <c r="HT28" s="47" t="str">
        <f t="shared" si="57"/>
        <v/>
      </c>
      <c r="HU28" s="12" t="str">
        <f t="shared" si="42"/>
        <v/>
      </c>
      <c r="HV28" s="199" t="str">
        <f t="shared" si="58"/>
        <v>NO MEAN</v>
      </c>
      <c r="HW28" s="11" t="str">
        <f t="shared" si="59"/>
        <v>NO MEAN</v>
      </c>
      <c r="HX28" s="9">
        <f t="shared" si="43"/>
        <v>0</v>
      </c>
      <c r="HY28" s="48" t="str">
        <f t="shared" si="60"/>
        <v/>
      </c>
      <c r="HZ28" s="18" t="str">
        <f t="shared" si="61"/>
        <v>NO MEAN</v>
      </c>
    </row>
    <row r="29" spans="1:234" x14ac:dyDescent="0.25">
      <c r="A29" s="30"/>
      <c r="B29" s="30"/>
      <c r="C29" s="31"/>
      <c r="D29" s="31"/>
      <c r="E29" s="31"/>
      <c r="F29" s="30"/>
      <c r="G29" s="30"/>
      <c r="H29" s="30"/>
      <c r="I29" s="30"/>
      <c r="J29" s="30"/>
      <c r="K29" s="30"/>
      <c r="L29" s="30"/>
      <c r="M29" s="30"/>
      <c r="N29" s="30"/>
      <c r="O29" s="30"/>
      <c r="P29" s="30"/>
      <c r="Q29" s="30"/>
      <c r="R29" s="30"/>
      <c r="S29" s="30"/>
      <c r="T29" s="30"/>
      <c r="U29" s="30"/>
      <c r="V29" s="32"/>
      <c r="W29" s="30"/>
      <c r="X29" s="30"/>
      <c r="Y29" s="30"/>
      <c r="Z29" s="30"/>
      <c r="AA29" s="30"/>
      <c r="AB29" s="32"/>
      <c r="AC29" s="30"/>
      <c r="AD29" s="30"/>
      <c r="AE29" s="30"/>
      <c r="AF29" s="30"/>
      <c r="AG29" s="30"/>
      <c r="AH29" s="30"/>
      <c r="AI29" s="30"/>
      <c r="AJ29" s="32"/>
      <c r="AK29" s="30"/>
      <c r="AL29" s="30"/>
      <c r="AM29" s="30"/>
      <c r="AN29" s="30"/>
      <c r="AO29" s="30"/>
      <c r="AP29" s="30"/>
      <c r="AQ29" s="30"/>
      <c r="AR29" s="30"/>
      <c r="AS29" s="30"/>
      <c r="AT29" s="32"/>
      <c r="AU29" s="30"/>
      <c r="AV29" s="30"/>
      <c r="AW29" s="30"/>
      <c r="AX29" s="30"/>
      <c r="AY29" s="30"/>
      <c r="AZ29" s="32"/>
      <c r="BA29" s="30"/>
      <c r="BB29" s="30"/>
      <c r="BC29" s="30"/>
      <c r="BD29" s="32"/>
      <c r="BE29" s="33"/>
      <c r="BF29" s="33"/>
      <c r="BG29" s="33"/>
      <c r="BH29" s="33"/>
      <c r="BI29" s="33"/>
      <c r="BJ29" s="33"/>
      <c r="BK29" s="33"/>
      <c r="BL29" s="33"/>
      <c r="BM29" s="33"/>
      <c r="BN29" s="33"/>
      <c r="BO29" s="33"/>
      <c r="BP29" s="33"/>
      <c r="BQ29" s="33"/>
      <c r="BR29" s="33"/>
      <c r="BS29" s="33"/>
      <c r="BT29" s="32"/>
      <c r="BU29" s="33"/>
      <c r="BV29" s="34"/>
      <c r="BW29" s="34"/>
      <c r="BX29" s="34"/>
      <c r="BY29" s="34"/>
      <c r="BZ29" s="34"/>
      <c r="CA29" s="34"/>
      <c r="CB29" s="34"/>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2"/>
      <c r="DR29" s="9" t="str">
        <f t="shared" si="0"/>
        <v/>
      </c>
      <c r="DS29" s="9" t="str">
        <f t="shared" si="1"/>
        <v/>
      </c>
      <c r="DT29" s="23" t="str">
        <f t="shared" si="2"/>
        <v/>
      </c>
      <c r="DU29" s="23" t="str">
        <f t="shared" si="3"/>
        <v/>
      </c>
      <c r="DV29" s="23" t="str">
        <f t="shared" si="4"/>
        <v/>
      </c>
      <c r="DW29" s="23" t="str">
        <f t="shared" si="5"/>
        <v/>
      </c>
      <c r="DX29" s="23" t="str">
        <f t="shared" si="6"/>
        <v/>
      </c>
      <c r="DY29" s="23" t="str">
        <f t="shared" si="7"/>
        <v/>
      </c>
      <c r="DZ29" s="112" t="str">
        <f t="shared" si="8"/>
        <v/>
      </c>
      <c r="EA29" s="112" t="str">
        <f t="shared" si="9"/>
        <v/>
      </c>
      <c r="EB29" s="112" t="str">
        <f t="shared" si="10"/>
        <v/>
      </c>
      <c r="EC29" s="112" t="str">
        <f t="shared" si="11"/>
        <v/>
      </c>
      <c r="ED29" s="112" t="str">
        <f t="shared" si="12"/>
        <v/>
      </c>
      <c r="EE29" s="112" t="str">
        <f t="shared" si="13"/>
        <v/>
      </c>
      <c r="EF29" s="112" t="str">
        <f t="shared" si="14"/>
        <v/>
      </c>
      <c r="EG29" s="112" t="str">
        <f t="shared" si="15"/>
        <v/>
      </c>
      <c r="EH29" s="112" t="str">
        <f t="shared" si="16"/>
        <v/>
      </c>
      <c r="EI29" s="112" t="str">
        <f t="shared" si="17"/>
        <v/>
      </c>
      <c r="EJ29" s="112" t="str">
        <f t="shared" si="18"/>
        <v/>
      </c>
      <c r="EK29" s="112" t="str">
        <f t="shared" si="19"/>
        <v/>
      </c>
      <c r="EL29" s="112" t="str">
        <f t="shared" si="20"/>
        <v/>
      </c>
      <c r="EM29" s="112" t="str">
        <f t="shared" si="21"/>
        <v/>
      </c>
      <c r="EN29" s="112" t="str">
        <f t="shared" si="22"/>
        <v/>
      </c>
      <c r="EO29" s="112" t="str">
        <f t="shared" si="23"/>
        <v/>
      </c>
      <c r="EP29" s="112" t="str">
        <f t="shared" si="24"/>
        <v/>
      </c>
      <c r="EQ29" s="112" t="str">
        <f t="shared" si="25"/>
        <v/>
      </c>
      <c r="ER29" s="112" t="str">
        <f t="shared" si="26"/>
        <v/>
      </c>
      <c r="ES29" s="112" t="str">
        <f t="shared" si="27"/>
        <v/>
      </c>
      <c r="ET29" s="112" t="str">
        <f t="shared" si="28"/>
        <v/>
      </c>
      <c r="EU29" s="112" t="str">
        <f t="shared" si="29"/>
        <v/>
      </c>
      <c r="EV29" s="112" t="str">
        <f t="shared" si="30"/>
        <v/>
      </c>
      <c r="EW29" s="112" t="str">
        <f t="shared" si="31"/>
        <v/>
      </c>
      <c r="EX29" s="112" t="str">
        <f t="shared" si="44"/>
        <v/>
      </c>
      <c r="EY29" s="112" t="str">
        <f t="shared" si="45"/>
        <v/>
      </c>
      <c r="EZ29" s="112"/>
      <c r="FA29" s="112" t="str">
        <f t="shared" si="32"/>
        <v/>
      </c>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5"/>
      <c r="GZ29" s="9">
        <f t="shared" si="33"/>
        <v>0</v>
      </c>
      <c r="HA29" s="9">
        <f t="shared" si="34"/>
        <v>0</v>
      </c>
      <c r="HB29" s="9" t="str">
        <f t="shared" si="46"/>
        <v/>
      </c>
      <c r="HC29" s="9" t="str">
        <f t="shared" si="47"/>
        <v/>
      </c>
      <c r="HD29" s="196" t="str">
        <f t="shared" si="48"/>
        <v>NO MEAN</v>
      </c>
      <c r="HE29" s="42" t="str">
        <f t="shared" si="49"/>
        <v>NO MEAN</v>
      </c>
      <c r="HF29" s="12">
        <f t="shared" si="35"/>
        <v>0</v>
      </c>
      <c r="HG29" s="12">
        <f t="shared" si="36"/>
        <v>0</v>
      </c>
      <c r="HH29" s="12" t="str">
        <f t="shared" si="50"/>
        <v/>
      </c>
      <c r="HI29" s="12" t="str">
        <f t="shared" si="37"/>
        <v/>
      </c>
      <c r="HJ29" s="198" t="str">
        <f t="shared" si="51"/>
        <v>NO MEAN</v>
      </c>
      <c r="HK29" s="42" t="str">
        <f t="shared" si="52"/>
        <v>NO MEAN</v>
      </c>
      <c r="HL29" s="9">
        <f t="shared" si="38"/>
        <v>0</v>
      </c>
      <c r="HM29" s="9">
        <f t="shared" si="39"/>
        <v>0</v>
      </c>
      <c r="HN29" s="9" t="str">
        <f t="shared" si="53"/>
        <v/>
      </c>
      <c r="HO29" s="9" t="str">
        <f t="shared" si="54"/>
        <v/>
      </c>
      <c r="HP29" s="196" t="str">
        <f t="shared" si="55"/>
        <v>NO MEAN</v>
      </c>
      <c r="HQ29" s="18" t="str">
        <f t="shared" si="56"/>
        <v>NO MEAN</v>
      </c>
      <c r="HR29" s="9">
        <f t="shared" si="40"/>
        <v>0</v>
      </c>
      <c r="HS29" s="9">
        <f t="shared" si="41"/>
        <v>0</v>
      </c>
      <c r="HT29" s="47" t="str">
        <f t="shared" si="57"/>
        <v/>
      </c>
      <c r="HU29" s="12" t="str">
        <f t="shared" si="42"/>
        <v/>
      </c>
      <c r="HV29" s="199" t="str">
        <f t="shared" si="58"/>
        <v>NO MEAN</v>
      </c>
      <c r="HW29" s="11" t="str">
        <f t="shared" si="59"/>
        <v>NO MEAN</v>
      </c>
      <c r="HX29" s="9">
        <f t="shared" si="43"/>
        <v>0</v>
      </c>
      <c r="HY29" s="48" t="str">
        <f t="shared" si="60"/>
        <v/>
      </c>
      <c r="HZ29" s="18" t="str">
        <f t="shared" si="61"/>
        <v>NO MEAN</v>
      </c>
    </row>
    <row r="30" spans="1:234" x14ac:dyDescent="0.25">
      <c r="A30" s="30"/>
      <c r="B30" s="30"/>
      <c r="C30" s="31"/>
      <c r="D30" s="31"/>
      <c r="E30" s="31"/>
      <c r="F30" s="30"/>
      <c r="G30" s="30"/>
      <c r="H30" s="30"/>
      <c r="I30" s="30"/>
      <c r="J30" s="30"/>
      <c r="K30" s="30"/>
      <c r="L30" s="30"/>
      <c r="M30" s="30"/>
      <c r="N30" s="30"/>
      <c r="O30" s="30"/>
      <c r="P30" s="30"/>
      <c r="Q30" s="30"/>
      <c r="R30" s="30"/>
      <c r="S30" s="30"/>
      <c r="T30" s="30"/>
      <c r="U30" s="30"/>
      <c r="V30" s="32"/>
      <c r="W30" s="30"/>
      <c r="X30" s="30"/>
      <c r="Y30" s="30"/>
      <c r="Z30" s="30"/>
      <c r="AA30" s="30"/>
      <c r="AB30" s="32"/>
      <c r="AC30" s="30"/>
      <c r="AD30" s="30"/>
      <c r="AE30" s="30"/>
      <c r="AF30" s="30"/>
      <c r="AG30" s="30"/>
      <c r="AH30" s="30"/>
      <c r="AI30" s="30"/>
      <c r="AJ30" s="32"/>
      <c r="AK30" s="30"/>
      <c r="AL30" s="30"/>
      <c r="AM30" s="30"/>
      <c r="AN30" s="30"/>
      <c r="AO30" s="30"/>
      <c r="AP30" s="30"/>
      <c r="AQ30" s="30"/>
      <c r="AR30" s="30"/>
      <c r="AS30" s="30"/>
      <c r="AT30" s="32"/>
      <c r="AU30" s="30"/>
      <c r="AV30" s="30"/>
      <c r="AW30" s="30"/>
      <c r="AX30" s="30"/>
      <c r="AY30" s="30"/>
      <c r="AZ30" s="32"/>
      <c r="BA30" s="30"/>
      <c r="BB30" s="30"/>
      <c r="BC30" s="30"/>
      <c r="BD30" s="32"/>
      <c r="BE30" s="33"/>
      <c r="BF30" s="33"/>
      <c r="BG30" s="33"/>
      <c r="BH30" s="33"/>
      <c r="BI30" s="33"/>
      <c r="BJ30" s="33"/>
      <c r="BK30" s="33"/>
      <c r="BL30" s="33"/>
      <c r="BM30" s="33"/>
      <c r="BN30" s="33"/>
      <c r="BO30" s="33"/>
      <c r="BP30" s="33"/>
      <c r="BQ30" s="33"/>
      <c r="BR30" s="33"/>
      <c r="BS30" s="33"/>
      <c r="BT30" s="32"/>
      <c r="BU30" s="33"/>
      <c r="BV30" s="34"/>
      <c r="BW30" s="34"/>
      <c r="BX30" s="34"/>
      <c r="BY30" s="34"/>
      <c r="BZ30" s="34"/>
      <c r="CA30" s="34"/>
      <c r="CB30" s="34"/>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2"/>
      <c r="DR30" s="9" t="str">
        <f t="shared" si="0"/>
        <v/>
      </c>
      <c r="DS30" s="9" t="str">
        <f t="shared" si="1"/>
        <v/>
      </c>
      <c r="DT30" s="23" t="str">
        <f t="shared" si="2"/>
        <v/>
      </c>
      <c r="DU30" s="23" t="str">
        <f t="shared" si="3"/>
        <v/>
      </c>
      <c r="DV30" s="23" t="str">
        <f t="shared" si="4"/>
        <v/>
      </c>
      <c r="DW30" s="23" t="str">
        <f t="shared" si="5"/>
        <v/>
      </c>
      <c r="DX30" s="23" t="str">
        <f t="shared" si="6"/>
        <v/>
      </c>
      <c r="DY30" s="23" t="str">
        <f t="shared" si="7"/>
        <v/>
      </c>
      <c r="DZ30" s="112" t="str">
        <f t="shared" si="8"/>
        <v/>
      </c>
      <c r="EA30" s="112" t="str">
        <f t="shared" si="9"/>
        <v/>
      </c>
      <c r="EB30" s="112" t="str">
        <f t="shared" si="10"/>
        <v/>
      </c>
      <c r="EC30" s="112" t="str">
        <f t="shared" si="11"/>
        <v/>
      </c>
      <c r="ED30" s="112" t="str">
        <f t="shared" si="12"/>
        <v/>
      </c>
      <c r="EE30" s="112" t="str">
        <f t="shared" si="13"/>
        <v/>
      </c>
      <c r="EF30" s="112" t="str">
        <f t="shared" si="14"/>
        <v/>
      </c>
      <c r="EG30" s="112" t="str">
        <f t="shared" si="15"/>
        <v/>
      </c>
      <c r="EH30" s="112" t="str">
        <f t="shared" si="16"/>
        <v/>
      </c>
      <c r="EI30" s="112" t="str">
        <f t="shared" si="17"/>
        <v/>
      </c>
      <c r="EJ30" s="112" t="str">
        <f t="shared" si="18"/>
        <v/>
      </c>
      <c r="EK30" s="112" t="str">
        <f t="shared" si="19"/>
        <v/>
      </c>
      <c r="EL30" s="112" t="str">
        <f t="shared" si="20"/>
        <v/>
      </c>
      <c r="EM30" s="112" t="str">
        <f t="shared" si="21"/>
        <v/>
      </c>
      <c r="EN30" s="112" t="str">
        <f t="shared" si="22"/>
        <v/>
      </c>
      <c r="EO30" s="112" t="str">
        <f t="shared" si="23"/>
        <v/>
      </c>
      <c r="EP30" s="112" t="str">
        <f t="shared" si="24"/>
        <v/>
      </c>
      <c r="EQ30" s="112" t="str">
        <f t="shared" si="25"/>
        <v/>
      </c>
      <c r="ER30" s="112" t="str">
        <f t="shared" si="26"/>
        <v/>
      </c>
      <c r="ES30" s="112" t="str">
        <f t="shared" si="27"/>
        <v/>
      </c>
      <c r="ET30" s="112" t="str">
        <f t="shared" si="28"/>
        <v/>
      </c>
      <c r="EU30" s="112" t="str">
        <f t="shared" si="29"/>
        <v/>
      </c>
      <c r="EV30" s="112" t="str">
        <f t="shared" si="30"/>
        <v/>
      </c>
      <c r="EW30" s="112" t="str">
        <f t="shared" si="31"/>
        <v/>
      </c>
      <c r="EX30" s="112" t="str">
        <f t="shared" si="44"/>
        <v/>
      </c>
      <c r="EY30" s="112" t="str">
        <f t="shared" si="45"/>
        <v/>
      </c>
      <c r="EZ30" s="112"/>
      <c r="FA30" s="112" t="str">
        <f t="shared" si="32"/>
        <v/>
      </c>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5"/>
      <c r="GZ30" s="9">
        <f t="shared" si="33"/>
        <v>0</v>
      </c>
      <c r="HA30" s="9">
        <f t="shared" si="34"/>
        <v>0</v>
      </c>
      <c r="HB30" s="9" t="str">
        <f t="shared" si="46"/>
        <v/>
      </c>
      <c r="HC30" s="9" t="str">
        <f t="shared" si="47"/>
        <v/>
      </c>
      <c r="HD30" s="196" t="str">
        <f t="shared" si="48"/>
        <v>NO MEAN</v>
      </c>
      <c r="HE30" s="42" t="str">
        <f t="shared" si="49"/>
        <v>NO MEAN</v>
      </c>
      <c r="HF30" s="12">
        <f t="shared" si="35"/>
        <v>0</v>
      </c>
      <c r="HG30" s="12">
        <f t="shared" si="36"/>
        <v>0</v>
      </c>
      <c r="HH30" s="12" t="str">
        <f t="shared" si="50"/>
        <v/>
      </c>
      <c r="HI30" s="12" t="str">
        <f t="shared" si="37"/>
        <v/>
      </c>
      <c r="HJ30" s="198" t="str">
        <f t="shared" si="51"/>
        <v>NO MEAN</v>
      </c>
      <c r="HK30" s="42" t="str">
        <f t="shared" si="52"/>
        <v>NO MEAN</v>
      </c>
      <c r="HL30" s="9">
        <f t="shared" si="38"/>
        <v>0</v>
      </c>
      <c r="HM30" s="9">
        <f t="shared" si="39"/>
        <v>0</v>
      </c>
      <c r="HN30" s="9" t="str">
        <f t="shared" si="53"/>
        <v/>
      </c>
      <c r="HO30" s="9" t="str">
        <f t="shared" si="54"/>
        <v/>
      </c>
      <c r="HP30" s="196" t="str">
        <f t="shared" si="55"/>
        <v>NO MEAN</v>
      </c>
      <c r="HQ30" s="18" t="str">
        <f t="shared" si="56"/>
        <v>NO MEAN</v>
      </c>
      <c r="HR30" s="9">
        <f t="shared" si="40"/>
        <v>0</v>
      </c>
      <c r="HS30" s="9">
        <f t="shared" si="41"/>
        <v>0</v>
      </c>
      <c r="HT30" s="47" t="str">
        <f t="shared" si="57"/>
        <v/>
      </c>
      <c r="HU30" s="12" t="str">
        <f t="shared" si="42"/>
        <v/>
      </c>
      <c r="HV30" s="199" t="str">
        <f t="shared" si="58"/>
        <v>NO MEAN</v>
      </c>
      <c r="HW30" s="11" t="str">
        <f t="shared" si="59"/>
        <v>NO MEAN</v>
      </c>
      <c r="HX30" s="9">
        <f t="shared" si="43"/>
        <v>0</v>
      </c>
      <c r="HY30" s="48" t="str">
        <f t="shared" si="60"/>
        <v/>
      </c>
      <c r="HZ30" s="18" t="str">
        <f t="shared" si="61"/>
        <v>NO MEAN</v>
      </c>
    </row>
    <row r="31" spans="1:234" x14ac:dyDescent="0.25">
      <c r="A31" s="30"/>
      <c r="B31" s="30"/>
      <c r="C31" s="31"/>
      <c r="D31" s="31"/>
      <c r="E31" s="31"/>
      <c r="F31" s="30"/>
      <c r="G31" s="30"/>
      <c r="H31" s="30"/>
      <c r="I31" s="30"/>
      <c r="J31" s="30"/>
      <c r="K31" s="30"/>
      <c r="L31" s="30"/>
      <c r="M31" s="30"/>
      <c r="N31" s="30"/>
      <c r="O31" s="30"/>
      <c r="P31" s="30"/>
      <c r="Q31" s="30"/>
      <c r="R31" s="30"/>
      <c r="S31" s="30"/>
      <c r="T31" s="30"/>
      <c r="U31" s="30"/>
      <c r="V31" s="32"/>
      <c r="W31" s="30"/>
      <c r="X31" s="30"/>
      <c r="Y31" s="30"/>
      <c r="Z31" s="30"/>
      <c r="AA31" s="30"/>
      <c r="AB31" s="32"/>
      <c r="AC31" s="30"/>
      <c r="AD31" s="30"/>
      <c r="AE31" s="30"/>
      <c r="AF31" s="30"/>
      <c r="AG31" s="30"/>
      <c r="AH31" s="30"/>
      <c r="AI31" s="30"/>
      <c r="AJ31" s="32"/>
      <c r="AK31" s="30"/>
      <c r="AL31" s="30"/>
      <c r="AM31" s="30"/>
      <c r="AN31" s="30"/>
      <c r="AO31" s="30"/>
      <c r="AP31" s="30"/>
      <c r="AQ31" s="30"/>
      <c r="AR31" s="30"/>
      <c r="AS31" s="30"/>
      <c r="AT31" s="32"/>
      <c r="AU31" s="30"/>
      <c r="AV31" s="30"/>
      <c r="AW31" s="30"/>
      <c r="AX31" s="30"/>
      <c r="AY31" s="30"/>
      <c r="AZ31" s="32"/>
      <c r="BA31" s="30"/>
      <c r="BB31" s="30"/>
      <c r="BC31" s="30"/>
      <c r="BD31" s="32"/>
      <c r="BE31" s="33"/>
      <c r="BF31" s="33"/>
      <c r="BG31" s="33"/>
      <c r="BH31" s="33"/>
      <c r="BI31" s="33"/>
      <c r="BJ31" s="33"/>
      <c r="BK31" s="33"/>
      <c r="BL31" s="33"/>
      <c r="BM31" s="33"/>
      <c r="BN31" s="33"/>
      <c r="BO31" s="33"/>
      <c r="BP31" s="33"/>
      <c r="BQ31" s="33"/>
      <c r="BR31" s="33"/>
      <c r="BS31" s="33"/>
      <c r="BT31" s="32"/>
      <c r="BU31" s="33"/>
      <c r="BV31" s="34"/>
      <c r="BW31" s="34"/>
      <c r="BX31" s="34"/>
      <c r="BY31" s="34"/>
      <c r="BZ31" s="34"/>
      <c r="CA31" s="34"/>
      <c r="CB31" s="34"/>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2"/>
      <c r="DR31" s="9" t="str">
        <f t="shared" si="0"/>
        <v/>
      </c>
      <c r="DS31" s="9" t="str">
        <f t="shared" si="1"/>
        <v/>
      </c>
      <c r="DT31" s="23" t="str">
        <f t="shared" si="2"/>
        <v/>
      </c>
      <c r="DU31" s="23" t="str">
        <f t="shared" si="3"/>
        <v/>
      </c>
      <c r="DV31" s="23" t="str">
        <f t="shared" si="4"/>
        <v/>
      </c>
      <c r="DW31" s="23" t="str">
        <f t="shared" si="5"/>
        <v/>
      </c>
      <c r="DX31" s="23" t="str">
        <f t="shared" si="6"/>
        <v/>
      </c>
      <c r="DY31" s="23" t="str">
        <f t="shared" si="7"/>
        <v/>
      </c>
      <c r="DZ31" s="112" t="str">
        <f t="shared" si="8"/>
        <v/>
      </c>
      <c r="EA31" s="112" t="str">
        <f t="shared" si="9"/>
        <v/>
      </c>
      <c r="EB31" s="112" t="str">
        <f t="shared" si="10"/>
        <v/>
      </c>
      <c r="EC31" s="112" t="str">
        <f t="shared" si="11"/>
        <v/>
      </c>
      <c r="ED31" s="112" t="str">
        <f t="shared" si="12"/>
        <v/>
      </c>
      <c r="EE31" s="112" t="str">
        <f t="shared" si="13"/>
        <v/>
      </c>
      <c r="EF31" s="112" t="str">
        <f t="shared" si="14"/>
        <v/>
      </c>
      <c r="EG31" s="112" t="str">
        <f t="shared" si="15"/>
        <v/>
      </c>
      <c r="EH31" s="112" t="str">
        <f t="shared" si="16"/>
        <v/>
      </c>
      <c r="EI31" s="112" t="str">
        <f t="shared" si="17"/>
        <v/>
      </c>
      <c r="EJ31" s="112" t="str">
        <f t="shared" si="18"/>
        <v/>
      </c>
      <c r="EK31" s="112" t="str">
        <f t="shared" si="19"/>
        <v/>
      </c>
      <c r="EL31" s="112" t="str">
        <f t="shared" si="20"/>
        <v/>
      </c>
      <c r="EM31" s="112" t="str">
        <f t="shared" si="21"/>
        <v/>
      </c>
      <c r="EN31" s="112" t="str">
        <f t="shared" si="22"/>
        <v/>
      </c>
      <c r="EO31" s="112" t="str">
        <f t="shared" si="23"/>
        <v/>
      </c>
      <c r="EP31" s="112" t="str">
        <f t="shared" si="24"/>
        <v/>
      </c>
      <c r="EQ31" s="112" t="str">
        <f t="shared" si="25"/>
        <v/>
      </c>
      <c r="ER31" s="112" t="str">
        <f t="shared" si="26"/>
        <v/>
      </c>
      <c r="ES31" s="112" t="str">
        <f t="shared" si="27"/>
        <v/>
      </c>
      <c r="ET31" s="112" t="str">
        <f t="shared" si="28"/>
        <v/>
      </c>
      <c r="EU31" s="112" t="str">
        <f t="shared" si="29"/>
        <v/>
      </c>
      <c r="EV31" s="112" t="str">
        <f t="shared" si="30"/>
        <v/>
      </c>
      <c r="EW31" s="112" t="str">
        <f t="shared" si="31"/>
        <v/>
      </c>
      <c r="EX31" s="112" t="str">
        <f t="shared" si="44"/>
        <v/>
      </c>
      <c r="EY31" s="112" t="str">
        <f t="shared" si="45"/>
        <v/>
      </c>
      <c r="EZ31" s="112"/>
      <c r="FA31" s="112" t="str">
        <f t="shared" si="32"/>
        <v/>
      </c>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5"/>
      <c r="GZ31" s="9">
        <f t="shared" si="33"/>
        <v>0</v>
      </c>
      <c r="HA31" s="9">
        <f t="shared" si="34"/>
        <v>0</v>
      </c>
      <c r="HB31" s="9" t="str">
        <f t="shared" si="46"/>
        <v/>
      </c>
      <c r="HC31" s="9" t="str">
        <f t="shared" si="47"/>
        <v/>
      </c>
      <c r="HD31" s="196" t="str">
        <f t="shared" si="48"/>
        <v>NO MEAN</v>
      </c>
      <c r="HE31" s="42" t="str">
        <f t="shared" si="49"/>
        <v>NO MEAN</v>
      </c>
      <c r="HF31" s="12">
        <f t="shared" si="35"/>
        <v>0</v>
      </c>
      <c r="HG31" s="12">
        <f t="shared" si="36"/>
        <v>0</v>
      </c>
      <c r="HH31" s="12" t="str">
        <f t="shared" si="50"/>
        <v/>
      </c>
      <c r="HI31" s="12" t="str">
        <f t="shared" si="37"/>
        <v/>
      </c>
      <c r="HJ31" s="198" t="str">
        <f t="shared" si="51"/>
        <v>NO MEAN</v>
      </c>
      <c r="HK31" s="42" t="str">
        <f t="shared" si="52"/>
        <v>NO MEAN</v>
      </c>
      <c r="HL31" s="9">
        <f t="shared" si="38"/>
        <v>0</v>
      </c>
      <c r="HM31" s="9">
        <f t="shared" si="39"/>
        <v>0</v>
      </c>
      <c r="HN31" s="9" t="str">
        <f t="shared" si="53"/>
        <v/>
      </c>
      <c r="HO31" s="9" t="str">
        <f t="shared" si="54"/>
        <v/>
      </c>
      <c r="HP31" s="196" t="str">
        <f t="shared" si="55"/>
        <v>NO MEAN</v>
      </c>
      <c r="HQ31" s="18" t="str">
        <f t="shared" si="56"/>
        <v>NO MEAN</v>
      </c>
      <c r="HR31" s="9">
        <f t="shared" si="40"/>
        <v>0</v>
      </c>
      <c r="HS31" s="9">
        <f t="shared" si="41"/>
        <v>0</v>
      </c>
      <c r="HT31" s="47" t="str">
        <f t="shared" si="57"/>
        <v/>
      </c>
      <c r="HU31" s="12" t="str">
        <f t="shared" si="42"/>
        <v/>
      </c>
      <c r="HV31" s="199" t="str">
        <f t="shared" si="58"/>
        <v>NO MEAN</v>
      </c>
      <c r="HW31" s="11" t="str">
        <f t="shared" si="59"/>
        <v>NO MEAN</v>
      </c>
      <c r="HX31" s="9">
        <f t="shared" si="43"/>
        <v>0</v>
      </c>
      <c r="HY31" s="48" t="str">
        <f t="shared" si="60"/>
        <v/>
      </c>
      <c r="HZ31" s="18" t="str">
        <f t="shared" si="61"/>
        <v>NO MEAN</v>
      </c>
    </row>
    <row r="32" spans="1:234" x14ac:dyDescent="0.25">
      <c r="A32" s="30"/>
      <c r="B32" s="30"/>
      <c r="C32" s="31"/>
      <c r="D32" s="31"/>
      <c r="E32" s="31"/>
      <c r="F32" s="30"/>
      <c r="G32" s="30"/>
      <c r="H32" s="30"/>
      <c r="I32" s="30"/>
      <c r="J32" s="30"/>
      <c r="K32" s="30"/>
      <c r="L32" s="30"/>
      <c r="M32" s="30"/>
      <c r="N32" s="30"/>
      <c r="O32" s="30"/>
      <c r="P32" s="30"/>
      <c r="Q32" s="30"/>
      <c r="R32" s="30"/>
      <c r="S32" s="30"/>
      <c r="T32" s="30"/>
      <c r="U32" s="30"/>
      <c r="V32" s="32"/>
      <c r="W32" s="30"/>
      <c r="X32" s="30"/>
      <c r="Y32" s="30"/>
      <c r="Z32" s="30"/>
      <c r="AA32" s="30"/>
      <c r="AB32" s="32"/>
      <c r="AC32" s="30"/>
      <c r="AD32" s="30"/>
      <c r="AE32" s="30"/>
      <c r="AF32" s="30"/>
      <c r="AG32" s="30"/>
      <c r="AH32" s="30"/>
      <c r="AI32" s="30"/>
      <c r="AJ32" s="32"/>
      <c r="AK32" s="30"/>
      <c r="AL32" s="30"/>
      <c r="AM32" s="30"/>
      <c r="AN32" s="30"/>
      <c r="AO32" s="30"/>
      <c r="AP32" s="30"/>
      <c r="AQ32" s="30"/>
      <c r="AR32" s="30"/>
      <c r="AS32" s="30"/>
      <c r="AT32" s="32"/>
      <c r="AU32" s="30"/>
      <c r="AV32" s="30"/>
      <c r="AW32" s="30"/>
      <c r="AX32" s="30"/>
      <c r="AY32" s="30"/>
      <c r="AZ32" s="32"/>
      <c r="BA32" s="30"/>
      <c r="BB32" s="30"/>
      <c r="BC32" s="30"/>
      <c r="BD32" s="32"/>
      <c r="BE32" s="33"/>
      <c r="BF32" s="33"/>
      <c r="BG32" s="33"/>
      <c r="BH32" s="33"/>
      <c r="BI32" s="33"/>
      <c r="BJ32" s="33"/>
      <c r="BK32" s="33"/>
      <c r="BL32" s="33"/>
      <c r="BM32" s="33"/>
      <c r="BN32" s="33"/>
      <c r="BO32" s="33"/>
      <c r="BP32" s="33"/>
      <c r="BQ32" s="33"/>
      <c r="BR32" s="33"/>
      <c r="BS32" s="33"/>
      <c r="BT32" s="32"/>
      <c r="BU32" s="33"/>
      <c r="BV32" s="34"/>
      <c r="BW32" s="34"/>
      <c r="BX32" s="34"/>
      <c r="BY32" s="34"/>
      <c r="BZ32" s="34"/>
      <c r="CA32" s="34"/>
      <c r="CB32" s="34"/>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2"/>
      <c r="DR32" s="9" t="str">
        <f t="shared" si="0"/>
        <v/>
      </c>
      <c r="DS32" s="9" t="str">
        <f t="shared" si="1"/>
        <v/>
      </c>
      <c r="DT32" s="23" t="str">
        <f t="shared" si="2"/>
        <v/>
      </c>
      <c r="DU32" s="23" t="str">
        <f t="shared" si="3"/>
        <v/>
      </c>
      <c r="DV32" s="23" t="str">
        <f t="shared" si="4"/>
        <v/>
      </c>
      <c r="DW32" s="23" t="str">
        <f t="shared" si="5"/>
        <v/>
      </c>
      <c r="DX32" s="23" t="str">
        <f t="shared" si="6"/>
        <v/>
      </c>
      <c r="DY32" s="23" t="str">
        <f t="shared" si="7"/>
        <v/>
      </c>
      <c r="DZ32" s="112" t="str">
        <f t="shared" si="8"/>
        <v/>
      </c>
      <c r="EA32" s="112" t="str">
        <f t="shared" si="9"/>
        <v/>
      </c>
      <c r="EB32" s="112" t="str">
        <f t="shared" si="10"/>
        <v/>
      </c>
      <c r="EC32" s="112" t="str">
        <f t="shared" si="11"/>
        <v/>
      </c>
      <c r="ED32" s="112" t="str">
        <f t="shared" si="12"/>
        <v/>
      </c>
      <c r="EE32" s="112" t="str">
        <f t="shared" si="13"/>
        <v/>
      </c>
      <c r="EF32" s="112" t="str">
        <f t="shared" si="14"/>
        <v/>
      </c>
      <c r="EG32" s="112" t="str">
        <f t="shared" si="15"/>
        <v/>
      </c>
      <c r="EH32" s="112" t="str">
        <f t="shared" si="16"/>
        <v/>
      </c>
      <c r="EI32" s="112" t="str">
        <f t="shared" si="17"/>
        <v/>
      </c>
      <c r="EJ32" s="112" t="str">
        <f t="shared" si="18"/>
        <v/>
      </c>
      <c r="EK32" s="112" t="str">
        <f t="shared" si="19"/>
        <v/>
      </c>
      <c r="EL32" s="112" t="str">
        <f t="shared" si="20"/>
        <v/>
      </c>
      <c r="EM32" s="112" t="str">
        <f t="shared" si="21"/>
        <v/>
      </c>
      <c r="EN32" s="112" t="str">
        <f t="shared" si="22"/>
        <v/>
      </c>
      <c r="EO32" s="112" t="str">
        <f t="shared" si="23"/>
        <v/>
      </c>
      <c r="EP32" s="112" t="str">
        <f t="shared" si="24"/>
        <v/>
      </c>
      <c r="EQ32" s="112" t="str">
        <f t="shared" si="25"/>
        <v/>
      </c>
      <c r="ER32" s="112" t="str">
        <f t="shared" si="26"/>
        <v/>
      </c>
      <c r="ES32" s="112" t="str">
        <f t="shared" si="27"/>
        <v/>
      </c>
      <c r="ET32" s="112" t="str">
        <f t="shared" si="28"/>
        <v/>
      </c>
      <c r="EU32" s="112" t="str">
        <f t="shared" si="29"/>
        <v/>
      </c>
      <c r="EV32" s="112" t="str">
        <f t="shared" si="30"/>
        <v/>
      </c>
      <c r="EW32" s="112" t="str">
        <f t="shared" si="31"/>
        <v/>
      </c>
      <c r="EX32" s="112" t="str">
        <f t="shared" si="44"/>
        <v/>
      </c>
      <c r="EY32" s="112" t="str">
        <f t="shared" si="45"/>
        <v/>
      </c>
      <c r="EZ32" s="112"/>
      <c r="FA32" s="112" t="str">
        <f t="shared" si="32"/>
        <v/>
      </c>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5"/>
      <c r="GZ32" s="9">
        <f t="shared" si="33"/>
        <v>0</v>
      </c>
      <c r="HA32" s="9">
        <f t="shared" si="34"/>
        <v>0</v>
      </c>
      <c r="HB32" s="9" t="str">
        <f t="shared" si="46"/>
        <v/>
      </c>
      <c r="HC32" s="9" t="str">
        <f t="shared" si="47"/>
        <v/>
      </c>
      <c r="HD32" s="196" t="str">
        <f t="shared" si="48"/>
        <v>NO MEAN</v>
      </c>
      <c r="HE32" s="42" t="str">
        <f t="shared" si="49"/>
        <v>NO MEAN</v>
      </c>
      <c r="HF32" s="12">
        <f t="shared" si="35"/>
        <v>0</v>
      </c>
      <c r="HG32" s="12">
        <f t="shared" si="36"/>
        <v>0</v>
      </c>
      <c r="HH32" s="12" t="str">
        <f t="shared" si="50"/>
        <v/>
      </c>
      <c r="HI32" s="12" t="str">
        <f t="shared" si="37"/>
        <v/>
      </c>
      <c r="HJ32" s="198" t="str">
        <f t="shared" si="51"/>
        <v>NO MEAN</v>
      </c>
      <c r="HK32" s="42" t="str">
        <f t="shared" si="52"/>
        <v>NO MEAN</v>
      </c>
      <c r="HL32" s="9">
        <f t="shared" si="38"/>
        <v>0</v>
      </c>
      <c r="HM32" s="9">
        <f t="shared" si="39"/>
        <v>0</v>
      </c>
      <c r="HN32" s="9" t="str">
        <f t="shared" si="53"/>
        <v/>
      </c>
      <c r="HO32" s="9" t="str">
        <f t="shared" si="54"/>
        <v/>
      </c>
      <c r="HP32" s="196" t="str">
        <f t="shared" si="55"/>
        <v>NO MEAN</v>
      </c>
      <c r="HQ32" s="18" t="str">
        <f t="shared" si="56"/>
        <v>NO MEAN</v>
      </c>
      <c r="HR32" s="9">
        <f t="shared" si="40"/>
        <v>0</v>
      </c>
      <c r="HS32" s="9">
        <f t="shared" si="41"/>
        <v>0</v>
      </c>
      <c r="HT32" s="47" t="str">
        <f t="shared" si="57"/>
        <v/>
      </c>
      <c r="HU32" s="12" t="str">
        <f t="shared" si="42"/>
        <v/>
      </c>
      <c r="HV32" s="199" t="str">
        <f t="shared" si="58"/>
        <v>NO MEAN</v>
      </c>
      <c r="HW32" s="11" t="str">
        <f t="shared" si="59"/>
        <v>NO MEAN</v>
      </c>
      <c r="HX32" s="9">
        <f t="shared" si="43"/>
        <v>0</v>
      </c>
      <c r="HY32" s="48" t="str">
        <f t="shared" si="60"/>
        <v/>
      </c>
      <c r="HZ32" s="18" t="str">
        <f t="shared" si="61"/>
        <v>NO MEAN</v>
      </c>
    </row>
    <row r="33" spans="1:234" x14ac:dyDescent="0.25">
      <c r="A33" s="30"/>
      <c r="B33" s="30"/>
      <c r="C33" s="31"/>
      <c r="D33" s="31"/>
      <c r="E33" s="31"/>
      <c r="F33" s="30"/>
      <c r="G33" s="30"/>
      <c r="H33" s="30"/>
      <c r="I33" s="30"/>
      <c r="J33" s="30"/>
      <c r="K33" s="30"/>
      <c r="L33" s="30"/>
      <c r="M33" s="30"/>
      <c r="N33" s="30"/>
      <c r="O33" s="30"/>
      <c r="P33" s="30"/>
      <c r="Q33" s="30"/>
      <c r="R33" s="30"/>
      <c r="S33" s="30"/>
      <c r="T33" s="30"/>
      <c r="U33" s="30"/>
      <c r="V33" s="32"/>
      <c r="W33" s="30"/>
      <c r="X33" s="30"/>
      <c r="Y33" s="30"/>
      <c r="Z33" s="30"/>
      <c r="AA33" s="30"/>
      <c r="AB33" s="32"/>
      <c r="AC33" s="30"/>
      <c r="AD33" s="30"/>
      <c r="AE33" s="30"/>
      <c r="AF33" s="30"/>
      <c r="AG33" s="30"/>
      <c r="AH33" s="30"/>
      <c r="AI33" s="30"/>
      <c r="AJ33" s="32"/>
      <c r="AK33" s="30"/>
      <c r="AL33" s="30"/>
      <c r="AM33" s="30"/>
      <c r="AN33" s="30"/>
      <c r="AO33" s="30"/>
      <c r="AP33" s="30"/>
      <c r="AQ33" s="30"/>
      <c r="AR33" s="30"/>
      <c r="AS33" s="30"/>
      <c r="AT33" s="32"/>
      <c r="AU33" s="30"/>
      <c r="AV33" s="30"/>
      <c r="AW33" s="30"/>
      <c r="AX33" s="30"/>
      <c r="AY33" s="30"/>
      <c r="AZ33" s="32"/>
      <c r="BA33" s="30"/>
      <c r="BB33" s="30"/>
      <c r="BC33" s="30"/>
      <c r="BD33" s="32"/>
      <c r="BE33" s="33"/>
      <c r="BF33" s="33"/>
      <c r="BG33" s="33"/>
      <c r="BH33" s="33"/>
      <c r="BI33" s="33"/>
      <c r="BJ33" s="33"/>
      <c r="BK33" s="33"/>
      <c r="BL33" s="33"/>
      <c r="BM33" s="33"/>
      <c r="BN33" s="33"/>
      <c r="BO33" s="33"/>
      <c r="BP33" s="33"/>
      <c r="BQ33" s="33"/>
      <c r="BR33" s="33"/>
      <c r="BS33" s="33"/>
      <c r="BT33" s="32"/>
      <c r="BU33" s="33"/>
      <c r="BV33" s="34"/>
      <c r="BW33" s="34"/>
      <c r="BX33" s="34"/>
      <c r="BY33" s="34"/>
      <c r="BZ33" s="34"/>
      <c r="CA33" s="34"/>
      <c r="CB33" s="34"/>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2"/>
      <c r="DR33" s="9" t="str">
        <f t="shared" si="0"/>
        <v/>
      </c>
      <c r="DS33" s="9" t="str">
        <f t="shared" si="1"/>
        <v/>
      </c>
      <c r="DT33" s="23" t="str">
        <f t="shared" si="2"/>
        <v/>
      </c>
      <c r="DU33" s="23" t="str">
        <f t="shared" si="3"/>
        <v/>
      </c>
      <c r="DV33" s="23" t="str">
        <f t="shared" si="4"/>
        <v/>
      </c>
      <c r="DW33" s="23" t="str">
        <f t="shared" si="5"/>
        <v/>
      </c>
      <c r="DX33" s="23" t="str">
        <f t="shared" si="6"/>
        <v/>
      </c>
      <c r="DY33" s="23" t="str">
        <f t="shared" si="7"/>
        <v/>
      </c>
      <c r="DZ33" s="112" t="str">
        <f t="shared" si="8"/>
        <v/>
      </c>
      <c r="EA33" s="112" t="str">
        <f t="shared" si="9"/>
        <v/>
      </c>
      <c r="EB33" s="112" t="str">
        <f t="shared" si="10"/>
        <v/>
      </c>
      <c r="EC33" s="112" t="str">
        <f t="shared" si="11"/>
        <v/>
      </c>
      <c r="ED33" s="112" t="str">
        <f t="shared" si="12"/>
        <v/>
      </c>
      <c r="EE33" s="112" t="str">
        <f t="shared" si="13"/>
        <v/>
      </c>
      <c r="EF33" s="112" t="str">
        <f t="shared" si="14"/>
        <v/>
      </c>
      <c r="EG33" s="112" t="str">
        <f t="shared" si="15"/>
        <v/>
      </c>
      <c r="EH33" s="112" t="str">
        <f t="shared" si="16"/>
        <v/>
      </c>
      <c r="EI33" s="112" t="str">
        <f t="shared" si="17"/>
        <v/>
      </c>
      <c r="EJ33" s="112" t="str">
        <f t="shared" si="18"/>
        <v/>
      </c>
      <c r="EK33" s="112" t="str">
        <f t="shared" si="19"/>
        <v/>
      </c>
      <c r="EL33" s="112" t="str">
        <f t="shared" si="20"/>
        <v/>
      </c>
      <c r="EM33" s="112" t="str">
        <f t="shared" si="21"/>
        <v/>
      </c>
      <c r="EN33" s="112" t="str">
        <f t="shared" si="22"/>
        <v/>
      </c>
      <c r="EO33" s="112" t="str">
        <f t="shared" si="23"/>
        <v/>
      </c>
      <c r="EP33" s="112" t="str">
        <f t="shared" si="24"/>
        <v/>
      </c>
      <c r="EQ33" s="112" t="str">
        <f t="shared" si="25"/>
        <v/>
      </c>
      <c r="ER33" s="112" t="str">
        <f t="shared" si="26"/>
        <v/>
      </c>
      <c r="ES33" s="112" t="str">
        <f t="shared" si="27"/>
        <v/>
      </c>
      <c r="ET33" s="112" t="str">
        <f t="shared" si="28"/>
        <v/>
      </c>
      <c r="EU33" s="112" t="str">
        <f t="shared" si="29"/>
        <v/>
      </c>
      <c r="EV33" s="112" t="str">
        <f t="shared" si="30"/>
        <v/>
      </c>
      <c r="EW33" s="112" t="str">
        <f t="shared" si="31"/>
        <v/>
      </c>
      <c r="EX33" s="112" t="str">
        <f t="shared" si="44"/>
        <v/>
      </c>
      <c r="EY33" s="112" t="str">
        <f t="shared" si="45"/>
        <v/>
      </c>
      <c r="EZ33" s="112"/>
      <c r="FA33" s="112" t="str">
        <f t="shared" si="32"/>
        <v/>
      </c>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5"/>
      <c r="GZ33" s="9">
        <f t="shared" si="33"/>
        <v>0</v>
      </c>
      <c r="HA33" s="9">
        <f t="shared" si="34"/>
        <v>0</v>
      </c>
      <c r="HB33" s="9" t="str">
        <f t="shared" si="46"/>
        <v/>
      </c>
      <c r="HC33" s="9" t="str">
        <f t="shared" si="47"/>
        <v/>
      </c>
      <c r="HD33" s="196" t="str">
        <f t="shared" si="48"/>
        <v>NO MEAN</v>
      </c>
      <c r="HE33" s="42" t="str">
        <f t="shared" si="49"/>
        <v>NO MEAN</v>
      </c>
      <c r="HF33" s="12">
        <f t="shared" si="35"/>
        <v>0</v>
      </c>
      <c r="HG33" s="12">
        <f t="shared" si="36"/>
        <v>0</v>
      </c>
      <c r="HH33" s="12" t="str">
        <f t="shared" si="50"/>
        <v/>
      </c>
      <c r="HI33" s="12" t="str">
        <f t="shared" si="37"/>
        <v/>
      </c>
      <c r="HJ33" s="198" t="str">
        <f t="shared" si="51"/>
        <v>NO MEAN</v>
      </c>
      <c r="HK33" s="42" t="str">
        <f t="shared" si="52"/>
        <v>NO MEAN</v>
      </c>
      <c r="HL33" s="9">
        <f t="shared" si="38"/>
        <v>0</v>
      </c>
      <c r="HM33" s="9">
        <f t="shared" si="39"/>
        <v>0</v>
      </c>
      <c r="HN33" s="9" t="str">
        <f t="shared" si="53"/>
        <v/>
      </c>
      <c r="HO33" s="9" t="str">
        <f t="shared" si="54"/>
        <v/>
      </c>
      <c r="HP33" s="196" t="str">
        <f t="shared" si="55"/>
        <v>NO MEAN</v>
      </c>
      <c r="HQ33" s="18" t="str">
        <f t="shared" si="56"/>
        <v>NO MEAN</v>
      </c>
      <c r="HR33" s="9">
        <f t="shared" si="40"/>
        <v>0</v>
      </c>
      <c r="HS33" s="9">
        <f t="shared" si="41"/>
        <v>0</v>
      </c>
      <c r="HT33" s="47" t="str">
        <f t="shared" si="57"/>
        <v/>
      </c>
      <c r="HU33" s="12" t="str">
        <f t="shared" si="42"/>
        <v/>
      </c>
      <c r="HV33" s="199" t="str">
        <f t="shared" si="58"/>
        <v>NO MEAN</v>
      </c>
      <c r="HW33" s="11" t="str">
        <f t="shared" si="59"/>
        <v>NO MEAN</v>
      </c>
      <c r="HX33" s="9">
        <f t="shared" si="43"/>
        <v>0</v>
      </c>
      <c r="HY33" s="48" t="str">
        <f t="shared" si="60"/>
        <v/>
      </c>
      <c r="HZ33" s="18" t="str">
        <f t="shared" si="61"/>
        <v>NO MEAN</v>
      </c>
    </row>
    <row r="34" spans="1:234" x14ac:dyDescent="0.25">
      <c r="A34" s="30"/>
      <c r="B34" s="30"/>
      <c r="C34" s="31"/>
      <c r="D34" s="31"/>
      <c r="E34" s="31"/>
      <c r="F34" s="30"/>
      <c r="G34" s="30"/>
      <c r="H34" s="30"/>
      <c r="I34" s="30"/>
      <c r="J34" s="30"/>
      <c r="K34" s="30"/>
      <c r="L34" s="30"/>
      <c r="M34" s="30"/>
      <c r="N34" s="30"/>
      <c r="O34" s="30"/>
      <c r="P34" s="30"/>
      <c r="Q34" s="30"/>
      <c r="R34" s="30"/>
      <c r="S34" s="30"/>
      <c r="T34" s="30"/>
      <c r="U34" s="30"/>
      <c r="V34" s="32"/>
      <c r="W34" s="30"/>
      <c r="X34" s="30"/>
      <c r="Y34" s="30"/>
      <c r="Z34" s="30"/>
      <c r="AA34" s="30"/>
      <c r="AB34" s="32"/>
      <c r="AC34" s="30"/>
      <c r="AD34" s="30"/>
      <c r="AE34" s="30"/>
      <c r="AF34" s="30"/>
      <c r="AG34" s="30"/>
      <c r="AH34" s="30"/>
      <c r="AI34" s="30"/>
      <c r="AJ34" s="32"/>
      <c r="AK34" s="30"/>
      <c r="AL34" s="30"/>
      <c r="AM34" s="30"/>
      <c r="AN34" s="30"/>
      <c r="AO34" s="30"/>
      <c r="AP34" s="30"/>
      <c r="AQ34" s="30"/>
      <c r="AR34" s="30"/>
      <c r="AS34" s="30"/>
      <c r="AT34" s="32"/>
      <c r="AU34" s="30"/>
      <c r="AV34" s="30"/>
      <c r="AW34" s="30"/>
      <c r="AX34" s="30"/>
      <c r="AY34" s="30"/>
      <c r="AZ34" s="32"/>
      <c r="BA34" s="30"/>
      <c r="BB34" s="30"/>
      <c r="BC34" s="30"/>
      <c r="BD34" s="32"/>
      <c r="BE34" s="33"/>
      <c r="BF34" s="33"/>
      <c r="BG34" s="33"/>
      <c r="BH34" s="33"/>
      <c r="BI34" s="33"/>
      <c r="BJ34" s="33"/>
      <c r="BK34" s="33"/>
      <c r="BL34" s="33"/>
      <c r="BM34" s="33"/>
      <c r="BN34" s="33"/>
      <c r="BO34" s="33"/>
      <c r="BP34" s="33"/>
      <c r="BQ34" s="33"/>
      <c r="BR34" s="33"/>
      <c r="BS34" s="33"/>
      <c r="BT34" s="32"/>
      <c r="BU34" s="33"/>
      <c r="BV34" s="34"/>
      <c r="BW34" s="34"/>
      <c r="BX34" s="34"/>
      <c r="BY34" s="34"/>
      <c r="BZ34" s="34"/>
      <c r="CA34" s="34"/>
      <c r="CB34" s="34"/>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2"/>
      <c r="DR34" s="9" t="str">
        <f t="shared" si="0"/>
        <v/>
      </c>
      <c r="DS34" s="9" t="str">
        <f t="shared" si="1"/>
        <v/>
      </c>
      <c r="DT34" s="23" t="str">
        <f t="shared" si="2"/>
        <v/>
      </c>
      <c r="DU34" s="23" t="str">
        <f t="shared" si="3"/>
        <v/>
      </c>
      <c r="DV34" s="23" t="str">
        <f t="shared" si="4"/>
        <v/>
      </c>
      <c r="DW34" s="23" t="str">
        <f t="shared" si="5"/>
        <v/>
      </c>
      <c r="DX34" s="23" t="str">
        <f t="shared" si="6"/>
        <v/>
      </c>
      <c r="DY34" s="23" t="str">
        <f t="shared" si="7"/>
        <v/>
      </c>
      <c r="DZ34" s="112" t="str">
        <f t="shared" si="8"/>
        <v/>
      </c>
      <c r="EA34" s="112" t="str">
        <f t="shared" si="9"/>
        <v/>
      </c>
      <c r="EB34" s="112" t="str">
        <f t="shared" si="10"/>
        <v/>
      </c>
      <c r="EC34" s="112" t="str">
        <f t="shared" si="11"/>
        <v/>
      </c>
      <c r="ED34" s="112" t="str">
        <f t="shared" si="12"/>
        <v/>
      </c>
      <c r="EE34" s="112" t="str">
        <f t="shared" si="13"/>
        <v/>
      </c>
      <c r="EF34" s="112" t="str">
        <f t="shared" si="14"/>
        <v/>
      </c>
      <c r="EG34" s="112" t="str">
        <f t="shared" si="15"/>
        <v/>
      </c>
      <c r="EH34" s="112" t="str">
        <f t="shared" si="16"/>
        <v/>
      </c>
      <c r="EI34" s="112" t="str">
        <f t="shared" si="17"/>
        <v/>
      </c>
      <c r="EJ34" s="112" t="str">
        <f t="shared" si="18"/>
        <v/>
      </c>
      <c r="EK34" s="112" t="str">
        <f t="shared" si="19"/>
        <v/>
      </c>
      <c r="EL34" s="112" t="str">
        <f t="shared" si="20"/>
        <v/>
      </c>
      <c r="EM34" s="112" t="str">
        <f t="shared" si="21"/>
        <v/>
      </c>
      <c r="EN34" s="112" t="str">
        <f t="shared" si="22"/>
        <v/>
      </c>
      <c r="EO34" s="112" t="str">
        <f t="shared" si="23"/>
        <v/>
      </c>
      <c r="EP34" s="112" t="str">
        <f t="shared" si="24"/>
        <v/>
      </c>
      <c r="EQ34" s="112" t="str">
        <f t="shared" si="25"/>
        <v/>
      </c>
      <c r="ER34" s="112" t="str">
        <f t="shared" si="26"/>
        <v/>
      </c>
      <c r="ES34" s="112" t="str">
        <f t="shared" si="27"/>
        <v/>
      </c>
      <c r="ET34" s="112" t="str">
        <f t="shared" si="28"/>
        <v/>
      </c>
      <c r="EU34" s="112" t="str">
        <f t="shared" si="29"/>
        <v/>
      </c>
      <c r="EV34" s="112" t="str">
        <f t="shared" si="30"/>
        <v/>
      </c>
      <c r="EW34" s="112" t="str">
        <f t="shared" si="31"/>
        <v/>
      </c>
      <c r="EX34" s="112" t="str">
        <f t="shared" si="44"/>
        <v/>
      </c>
      <c r="EY34" s="112" t="str">
        <f t="shared" si="45"/>
        <v/>
      </c>
      <c r="EZ34" s="112"/>
      <c r="FA34" s="112" t="str">
        <f t="shared" si="32"/>
        <v/>
      </c>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5"/>
      <c r="GZ34" s="9">
        <f t="shared" si="33"/>
        <v>0</v>
      </c>
      <c r="HA34" s="9">
        <f t="shared" si="34"/>
        <v>0</v>
      </c>
      <c r="HB34" s="9" t="str">
        <f t="shared" si="46"/>
        <v/>
      </c>
      <c r="HC34" s="9" t="str">
        <f t="shared" si="47"/>
        <v/>
      </c>
      <c r="HD34" s="196" t="str">
        <f t="shared" si="48"/>
        <v>NO MEAN</v>
      </c>
      <c r="HE34" s="42" t="str">
        <f t="shared" si="49"/>
        <v>NO MEAN</v>
      </c>
      <c r="HF34" s="12">
        <f t="shared" si="35"/>
        <v>0</v>
      </c>
      <c r="HG34" s="12">
        <f t="shared" si="36"/>
        <v>0</v>
      </c>
      <c r="HH34" s="12" t="str">
        <f t="shared" si="50"/>
        <v/>
      </c>
      <c r="HI34" s="12" t="str">
        <f t="shared" si="37"/>
        <v/>
      </c>
      <c r="HJ34" s="198" t="str">
        <f t="shared" si="51"/>
        <v>NO MEAN</v>
      </c>
      <c r="HK34" s="42" t="str">
        <f t="shared" si="52"/>
        <v>NO MEAN</v>
      </c>
      <c r="HL34" s="9">
        <f t="shared" si="38"/>
        <v>0</v>
      </c>
      <c r="HM34" s="9">
        <f t="shared" si="39"/>
        <v>0</v>
      </c>
      <c r="HN34" s="9" t="str">
        <f t="shared" si="53"/>
        <v/>
      </c>
      <c r="HO34" s="9" t="str">
        <f t="shared" si="54"/>
        <v/>
      </c>
      <c r="HP34" s="196" t="str">
        <f t="shared" si="55"/>
        <v>NO MEAN</v>
      </c>
      <c r="HQ34" s="18" t="str">
        <f t="shared" si="56"/>
        <v>NO MEAN</v>
      </c>
      <c r="HR34" s="9">
        <f t="shared" si="40"/>
        <v>0</v>
      </c>
      <c r="HS34" s="9">
        <f t="shared" si="41"/>
        <v>0</v>
      </c>
      <c r="HT34" s="47" t="str">
        <f t="shared" si="57"/>
        <v/>
      </c>
      <c r="HU34" s="12" t="str">
        <f t="shared" si="42"/>
        <v/>
      </c>
      <c r="HV34" s="199" t="str">
        <f t="shared" si="58"/>
        <v>NO MEAN</v>
      </c>
      <c r="HW34" s="11" t="str">
        <f t="shared" si="59"/>
        <v>NO MEAN</v>
      </c>
      <c r="HX34" s="9">
        <f t="shared" si="43"/>
        <v>0</v>
      </c>
      <c r="HY34" s="48" t="str">
        <f t="shared" si="60"/>
        <v/>
      </c>
      <c r="HZ34" s="18" t="str">
        <f t="shared" si="61"/>
        <v>NO MEAN</v>
      </c>
    </row>
    <row r="35" spans="1:234" x14ac:dyDescent="0.25">
      <c r="A35" s="30"/>
      <c r="B35" s="30"/>
      <c r="C35" s="31"/>
      <c r="D35" s="31"/>
      <c r="E35" s="31"/>
      <c r="F35" s="30"/>
      <c r="G35" s="30"/>
      <c r="H35" s="30"/>
      <c r="I35" s="30"/>
      <c r="J35" s="30"/>
      <c r="K35" s="30"/>
      <c r="L35" s="30"/>
      <c r="M35" s="30"/>
      <c r="N35" s="30"/>
      <c r="O35" s="30"/>
      <c r="P35" s="30"/>
      <c r="Q35" s="30"/>
      <c r="R35" s="30"/>
      <c r="S35" s="30"/>
      <c r="T35" s="30"/>
      <c r="U35" s="30"/>
      <c r="V35" s="32"/>
      <c r="W35" s="30"/>
      <c r="X35" s="30"/>
      <c r="Y35" s="30"/>
      <c r="Z35" s="30"/>
      <c r="AA35" s="30"/>
      <c r="AB35" s="32"/>
      <c r="AC35" s="30"/>
      <c r="AD35" s="30"/>
      <c r="AE35" s="30"/>
      <c r="AF35" s="30"/>
      <c r="AG35" s="30"/>
      <c r="AH35" s="30"/>
      <c r="AI35" s="30"/>
      <c r="AJ35" s="32"/>
      <c r="AK35" s="30"/>
      <c r="AL35" s="30"/>
      <c r="AM35" s="30"/>
      <c r="AN35" s="30"/>
      <c r="AO35" s="30"/>
      <c r="AP35" s="30"/>
      <c r="AQ35" s="30"/>
      <c r="AR35" s="30"/>
      <c r="AS35" s="30"/>
      <c r="AT35" s="32"/>
      <c r="AU35" s="30"/>
      <c r="AV35" s="30"/>
      <c r="AW35" s="30"/>
      <c r="AX35" s="30"/>
      <c r="AY35" s="30"/>
      <c r="AZ35" s="32"/>
      <c r="BA35" s="30"/>
      <c r="BB35" s="30"/>
      <c r="BC35" s="30"/>
      <c r="BD35" s="32"/>
      <c r="BE35" s="33"/>
      <c r="BF35" s="33"/>
      <c r="BG35" s="33"/>
      <c r="BH35" s="33"/>
      <c r="BI35" s="33"/>
      <c r="BJ35" s="33"/>
      <c r="BK35" s="33"/>
      <c r="BL35" s="33"/>
      <c r="BM35" s="33"/>
      <c r="BN35" s="33"/>
      <c r="BO35" s="33"/>
      <c r="BP35" s="33"/>
      <c r="BQ35" s="33"/>
      <c r="BR35" s="33"/>
      <c r="BS35" s="33"/>
      <c r="BT35" s="32"/>
      <c r="BU35" s="33"/>
      <c r="BV35" s="34"/>
      <c r="BW35" s="34"/>
      <c r="BX35" s="34"/>
      <c r="BY35" s="34"/>
      <c r="BZ35" s="34"/>
      <c r="CA35" s="34"/>
      <c r="CB35" s="34"/>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2"/>
      <c r="DR35" s="9" t="str">
        <f t="shared" si="0"/>
        <v/>
      </c>
      <c r="DS35" s="9" t="str">
        <f t="shared" si="1"/>
        <v/>
      </c>
      <c r="DT35" s="23" t="str">
        <f t="shared" si="2"/>
        <v/>
      </c>
      <c r="DU35" s="23" t="str">
        <f t="shared" si="3"/>
        <v/>
      </c>
      <c r="DV35" s="23" t="str">
        <f t="shared" si="4"/>
        <v/>
      </c>
      <c r="DW35" s="23" t="str">
        <f t="shared" si="5"/>
        <v/>
      </c>
      <c r="DX35" s="23" t="str">
        <f t="shared" si="6"/>
        <v/>
      </c>
      <c r="DY35" s="23" t="str">
        <f t="shared" si="7"/>
        <v/>
      </c>
      <c r="DZ35" s="112" t="str">
        <f t="shared" si="8"/>
        <v/>
      </c>
      <c r="EA35" s="112" t="str">
        <f t="shared" si="9"/>
        <v/>
      </c>
      <c r="EB35" s="112" t="str">
        <f t="shared" si="10"/>
        <v/>
      </c>
      <c r="EC35" s="112" t="str">
        <f t="shared" si="11"/>
        <v/>
      </c>
      <c r="ED35" s="112" t="str">
        <f t="shared" si="12"/>
        <v/>
      </c>
      <c r="EE35" s="112" t="str">
        <f t="shared" si="13"/>
        <v/>
      </c>
      <c r="EF35" s="112" t="str">
        <f t="shared" si="14"/>
        <v/>
      </c>
      <c r="EG35" s="112" t="str">
        <f t="shared" si="15"/>
        <v/>
      </c>
      <c r="EH35" s="112" t="str">
        <f t="shared" si="16"/>
        <v/>
      </c>
      <c r="EI35" s="112" t="str">
        <f t="shared" si="17"/>
        <v/>
      </c>
      <c r="EJ35" s="112" t="str">
        <f t="shared" si="18"/>
        <v/>
      </c>
      <c r="EK35" s="112" t="str">
        <f t="shared" si="19"/>
        <v/>
      </c>
      <c r="EL35" s="112" t="str">
        <f t="shared" si="20"/>
        <v/>
      </c>
      <c r="EM35" s="112" t="str">
        <f t="shared" si="21"/>
        <v/>
      </c>
      <c r="EN35" s="112" t="str">
        <f t="shared" si="22"/>
        <v/>
      </c>
      <c r="EO35" s="112" t="str">
        <f t="shared" si="23"/>
        <v/>
      </c>
      <c r="EP35" s="112" t="str">
        <f t="shared" si="24"/>
        <v/>
      </c>
      <c r="EQ35" s="112" t="str">
        <f t="shared" si="25"/>
        <v/>
      </c>
      <c r="ER35" s="112" t="str">
        <f t="shared" si="26"/>
        <v/>
      </c>
      <c r="ES35" s="112" t="str">
        <f t="shared" si="27"/>
        <v/>
      </c>
      <c r="ET35" s="112" t="str">
        <f t="shared" si="28"/>
        <v/>
      </c>
      <c r="EU35" s="112" t="str">
        <f t="shared" si="29"/>
        <v/>
      </c>
      <c r="EV35" s="112" t="str">
        <f t="shared" si="30"/>
        <v/>
      </c>
      <c r="EW35" s="112" t="str">
        <f t="shared" si="31"/>
        <v/>
      </c>
      <c r="EX35" s="112" t="str">
        <f t="shared" si="44"/>
        <v/>
      </c>
      <c r="EY35" s="112" t="str">
        <f t="shared" si="45"/>
        <v/>
      </c>
      <c r="EZ35" s="112"/>
      <c r="FA35" s="112" t="str">
        <f t="shared" si="32"/>
        <v/>
      </c>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5"/>
      <c r="GZ35" s="9">
        <f t="shared" si="33"/>
        <v>0</v>
      </c>
      <c r="HA35" s="9">
        <f t="shared" si="34"/>
        <v>0</v>
      </c>
      <c r="HB35" s="9" t="str">
        <f t="shared" si="46"/>
        <v/>
      </c>
      <c r="HC35" s="9" t="str">
        <f t="shared" si="47"/>
        <v/>
      </c>
      <c r="HD35" s="196" t="str">
        <f t="shared" si="48"/>
        <v>NO MEAN</v>
      </c>
      <c r="HE35" s="42" t="str">
        <f t="shared" si="49"/>
        <v>NO MEAN</v>
      </c>
      <c r="HF35" s="12">
        <f t="shared" si="35"/>
        <v>0</v>
      </c>
      <c r="HG35" s="12">
        <f t="shared" si="36"/>
        <v>0</v>
      </c>
      <c r="HH35" s="12" t="str">
        <f t="shared" si="50"/>
        <v/>
      </c>
      <c r="HI35" s="12" t="str">
        <f t="shared" si="37"/>
        <v/>
      </c>
      <c r="HJ35" s="198" t="str">
        <f t="shared" si="51"/>
        <v>NO MEAN</v>
      </c>
      <c r="HK35" s="42" t="str">
        <f t="shared" si="52"/>
        <v>NO MEAN</v>
      </c>
      <c r="HL35" s="9">
        <f t="shared" si="38"/>
        <v>0</v>
      </c>
      <c r="HM35" s="9">
        <f t="shared" si="39"/>
        <v>0</v>
      </c>
      <c r="HN35" s="9" t="str">
        <f t="shared" si="53"/>
        <v/>
      </c>
      <c r="HO35" s="9" t="str">
        <f t="shared" si="54"/>
        <v/>
      </c>
      <c r="HP35" s="196" t="str">
        <f t="shared" si="55"/>
        <v>NO MEAN</v>
      </c>
      <c r="HQ35" s="18" t="str">
        <f t="shared" si="56"/>
        <v>NO MEAN</v>
      </c>
      <c r="HR35" s="9">
        <f t="shared" si="40"/>
        <v>0</v>
      </c>
      <c r="HS35" s="9">
        <f t="shared" si="41"/>
        <v>0</v>
      </c>
      <c r="HT35" s="47" t="str">
        <f t="shared" si="57"/>
        <v/>
      </c>
      <c r="HU35" s="12" t="str">
        <f t="shared" si="42"/>
        <v/>
      </c>
      <c r="HV35" s="199" t="str">
        <f t="shared" si="58"/>
        <v>NO MEAN</v>
      </c>
      <c r="HW35" s="11" t="str">
        <f t="shared" si="59"/>
        <v>NO MEAN</v>
      </c>
      <c r="HX35" s="9">
        <f t="shared" si="43"/>
        <v>0</v>
      </c>
      <c r="HY35" s="48" t="str">
        <f t="shared" si="60"/>
        <v/>
      </c>
      <c r="HZ35" s="18" t="str">
        <f t="shared" si="61"/>
        <v>NO MEAN</v>
      </c>
    </row>
    <row r="36" spans="1:234" x14ac:dyDescent="0.25">
      <c r="A36" s="30"/>
      <c r="B36" s="30"/>
      <c r="C36" s="31"/>
      <c r="D36" s="31"/>
      <c r="E36" s="31"/>
      <c r="F36" s="30"/>
      <c r="G36" s="30"/>
      <c r="H36" s="30"/>
      <c r="I36" s="30"/>
      <c r="J36" s="30"/>
      <c r="K36" s="30"/>
      <c r="L36" s="30"/>
      <c r="M36" s="30"/>
      <c r="N36" s="30"/>
      <c r="O36" s="30"/>
      <c r="P36" s="30"/>
      <c r="Q36" s="30"/>
      <c r="R36" s="30"/>
      <c r="S36" s="30"/>
      <c r="T36" s="30"/>
      <c r="U36" s="30"/>
      <c r="V36" s="32"/>
      <c r="W36" s="30"/>
      <c r="X36" s="30"/>
      <c r="Y36" s="30"/>
      <c r="Z36" s="30"/>
      <c r="AA36" s="30"/>
      <c r="AB36" s="32"/>
      <c r="AC36" s="30"/>
      <c r="AD36" s="30"/>
      <c r="AE36" s="30"/>
      <c r="AF36" s="30"/>
      <c r="AG36" s="30"/>
      <c r="AH36" s="30"/>
      <c r="AI36" s="30"/>
      <c r="AJ36" s="32"/>
      <c r="AK36" s="30"/>
      <c r="AL36" s="30"/>
      <c r="AM36" s="30"/>
      <c r="AN36" s="30"/>
      <c r="AO36" s="30"/>
      <c r="AP36" s="30"/>
      <c r="AQ36" s="30"/>
      <c r="AR36" s="30"/>
      <c r="AS36" s="30"/>
      <c r="AT36" s="32"/>
      <c r="AU36" s="30"/>
      <c r="AV36" s="30"/>
      <c r="AW36" s="30"/>
      <c r="AX36" s="30"/>
      <c r="AY36" s="30"/>
      <c r="AZ36" s="32"/>
      <c r="BA36" s="30"/>
      <c r="BB36" s="30"/>
      <c r="BC36" s="30"/>
      <c r="BD36" s="32"/>
      <c r="BE36" s="33"/>
      <c r="BF36" s="33"/>
      <c r="BG36" s="33"/>
      <c r="BH36" s="33"/>
      <c r="BI36" s="33"/>
      <c r="BJ36" s="33"/>
      <c r="BK36" s="33"/>
      <c r="BL36" s="33"/>
      <c r="BM36" s="33"/>
      <c r="BN36" s="33"/>
      <c r="BO36" s="33"/>
      <c r="BP36" s="33"/>
      <c r="BQ36" s="33"/>
      <c r="BR36" s="33"/>
      <c r="BS36" s="33"/>
      <c r="BT36" s="32"/>
      <c r="BU36" s="33"/>
      <c r="BV36" s="34"/>
      <c r="BW36" s="34"/>
      <c r="BX36" s="34"/>
      <c r="BY36" s="34"/>
      <c r="BZ36" s="34"/>
      <c r="CA36" s="34"/>
      <c r="CB36" s="34"/>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2"/>
      <c r="DR36" s="9" t="str">
        <f t="shared" si="0"/>
        <v/>
      </c>
      <c r="DS36" s="9" t="str">
        <f t="shared" si="1"/>
        <v/>
      </c>
      <c r="DT36" s="23" t="str">
        <f t="shared" si="2"/>
        <v/>
      </c>
      <c r="DU36" s="23" t="str">
        <f t="shared" si="3"/>
        <v/>
      </c>
      <c r="DV36" s="23" t="str">
        <f t="shared" si="4"/>
        <v/>
      </c>
      <c r="DW36" s="23" t="str">
        <f t="shared" si="5"/>
        <v/>
      </c>
      <c r="DX36" s="23" t="str">
        <f t="shared" si="6"/>
        <v/>
      </c>
      <c r="DY36" s="23" t="str">
        <f t="shared" si="7"/>
        <v/>
      </c>
      <c r="DZ36" s="112" t="str">
        <f t="shared" si="8"/>
        <v/>
      </c>
      <c r="EA36" s="112" t="str">
        <f t="shared" si="9"/>
        <v/>
      </c>
      <c r="EB36" s="112" t="str">
        <f t="shared" si="10"/>
        <v/>
      </c>
      <c r="EC36" s="112" t="str">
        <f t="shared" si="11"/>
        <v/>
      </c>
      <c r="ED36" s="112" t="str">
        <f t="shared" si="12"/>
        <v/>
      </c>
      <c r="EE36" s="112" t="str">
        <f t="shared" si="13"/>
        <v/>
      </c>
      <c r="EF36" s="112" t="str">
        <f t="shared" si="14"/>
        <v/>
      </c>
      <c r="EG36" s="112" t="str">
        <f t="shared" si="15"/>
        <v/>
      </c>
      <c r="EH36" s="112" t="str">
        <f t="shared" si="16"/>
        <v/>
      </c>
      <c r="EI36" s="112" t="str">
        <f t="shared" si="17"/>
        <v/>
      </c>
      <c r="EJ36" s="112" t="str">
        <f t="shared" si="18"/>
        <v/>
      </c>
      <c r="EK36" s="112" t="str">
        <f t="shared" si="19"/>
        <v/>
      </c>
      <c r="EL36" s="112" t="str">
        <f t="shared" si="20"/>
        <v/>
      </c>
      <c r="EM36" s="112" t="str">
        <f t="shared" si="21"/>
        <v/>
      </c>
      <c r="EN36" s="112" t="str">
        <f t="shared" si="22"/>
        <v/>
      </c>
      <c r="EO36" s="112" t="str">
        <f t="shared" si="23"/>
        <v/>
      </c>
      <c r="EP36" s="112" t="str">
        <f t="shared" si="24"/>
        <v/>
      </c>
      <c r="EQ36" s="112" t="str">
        <f t="shared" si="25"/>
        <v/>
      </c>
      <c r="ER36" s="112" t="str">
        <f t="shared" si="26"/>
        <v/>
      </c>
      <c r="ES36" s="112" t="str">
        <f t="shared" si="27"/>
        <v/>
      </c>
      <c r="ET36" s="112" t="str">
        <f t="shared" si="28"/>
        <v/>
      </c>
      <c r="EU36" s="112" t="str">
        <f t="shared" si="29"/>
        <v/>
      </c>
      <c r="EV36" s="112" t="str">
        <f t="shared" si="30"/>
        <v/>
      </c>
      <c r="EW36" s="112" t="str">
        <f t="shared" si="31"/>
        <v/>
      </c>
      <c r="EX36" s="112" t="str">
        <f t="shared" si="44"/>
        <v/>
      </c>
      <c r="EY36" s="112" t="str">
        <f t="shared" si="45"/>
        <v/>
      </c>
      <c r="EZ36" s="112"/>
      <c r="FA36" s="112" t="str">
        <f t="shared" si="32"/>
        <v/>
      </c>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5"/>
      <c r="GZ36" s="9">
        <f t="shared" si="33"/>
        <v>0</v>
      </c>
      <c r="HA36" s="9">
        <f t="shared" si="34"/>
        <v>0</v>
      </c>
      <c r="HB36" s="9" t="str">
        <f t="shared" si="46"/>
        <v/>
      </c>
      <c r="HC36" s="9" t="str">
        <f t="shared" si="47"/>
        <v/>
      </c>
      <c r="HD36" s="196" t="str">
        <f t="shared" si="48"/>
        <v>NO MEAN</v>
      </c>
      <c r="HE36" s="42" t="str">
        <f t="shared" si="49"/>
        <v>NO MEAN</v>
      </c>
      <c r="HF36" s="12">
        <f t="shared" si="35"/>
        <v>0</v>
      </c>
      <c r="HG36" s="12">
        <f t="shared" si="36"/>
        <v>0</v>
      </c>
      <c r="HH36" s="12" t="str">
        <f t="shared" si="50"/>
        <v/>
      </c>
      <c r="HI36" s="12" t="str">
        <f t="shared" si="37"/>
        <v/>
      </c>
      <c r="HJ36" s="198" t="str">
        <f t="shared" si="51"/>
        <v>NO MEAN</v>
      </c>
      <c r="HK36" s="42" t="str">
        <f t="shared" si="52"/>
        <v>NO MEAN</v>
      </c>
      <c r="HL36" s="9">
        <f t="shared" si="38"/>
        <v>0</v>
      </c>
      <c r="HM36" s="9">
        <f t="shared" si="39"/>
        <v>0</v>
      </c>
      <c r="HN36" s="9" t="str">
        <f t="shared" si="53"/>
        <v/>
      </c>
      <c r="HO36" s="9" t="str">
        <f t="shared" si="54"/>
        <v/>
      </c>
      <c r="HP36" s="196" t="str">
        <f t="shared" si="55"/>
        <v>NO MEAN</v>
      </c>
      <c r="HQ36" s="18" t="str">
        <f t="shared" si="56"/>
        <v>NO MEAN</v>
      </c>
      <c r="HR36" s="9">
        <f t="shared" si="40"/>
        <v>0</v>
      </c>
      <c r="HS36" s="9">
        <f t="shared" si="41"/>
        <v>0</v>
      </c>
      <c r="HT36" s="47" t="str">
        <f t="shared" si="57"/>
        <v/>
      </c>
      <c r="HU36" s="12" t="str">
        <f t="shared" si="42"/>
        <v/>
      </c>
      <c r="HV36" s="199" t="str">
        <f t="shared" si="58"/>
        <v>NO MEAN</v>
      </c>
      <c r="HW36" s="11" t="str">
        <f t="shared" si="59"/>
        <v>NO MEAN</v>
      </c>
      <c r="HX36" s="9">
        <f t="shared" si="43"/>
        <v>0</v>
      </c>
      <c r="HY36" s="48" t="str">
        <f t="shared" si="60"/>
        <v/>
      </c>
      <c r="HZ36" s="18" t="str">
        <f t="shared" si="61"/>
        <v>NO MEAN</v>
      </c>
    </row>
    <row r="37" spans="1:234" x14ac:dyDescent="0.25">
      <c r="A37" s="30"/>
      <c r="B37" s="30"/>
      <c r="C37" s="31"/>
      <c r="D37" s="31"/>
      <c r="E37" s="31"/>
      <c r="F37" s="30"/>
      <c r="G37" s="30"/>
      <c r="H37" s="30"/>
      <c r="I37" s="30"/>
      <c r="J37" s="30"/>
      <c r="K37" s="30"/>
      <c r="L37" s="30"/>
      <c r="M37" s="30"/>
      <c r="N37" s="30"/>
      <c r="O37" s="30"/>
      <c r="P37" s="30"/>
      <c r="Q37" s="30"/>
      <c r="R37" s="30"/>
      <c r="S37" s="30"/>
      <c r="T37" s="30"/>
      <c r="U37" s="30"/>
      <c r="V37" s="32"/>
      <c r="W37" s="30"/>
      <c r="X37" s="30"/>
      <c r="Y37" s="30"/>
      <c r="Z37" s="30"/>
      <c r="AA37" s="30"/>
      <c r="AB37" s="32"/>
      <c r="AC37" s="30"/>
      <c r="AD37" s="30"/>
      <c r="AE37" s="30"/>
      <c r="AF37" s="30"/>
      <c r="AG37" s="30"/>
      <c r="AH37" s="30"/>
      <c r="AI37" s="30"/>
      <c r="AJ37" s="32"/>
      <c r="AK37" s="30"/>
      <c r="AL37" s="30"/>
      <c r="AM37" s="30"/>
      <c r="AN37" s="30"/>
      <c r="AO37" s="30"/>
      <c r="AP37" s="30"/>
      <c r="AQ37" s="30"/>
      <c r="AR37" s="30"/>
      <c r="AS37" s="30"/>
      <c r="AT37" s="32"/>
      <c r="AU37" s="30"/>
      <c r="AV37" s="30"/>
      <c r="AW37" s="30"/>
      <c r="AX37" s="30"/>
      <c r="AY37" s="30"/>
      <c r="AZ37" s="32"/>
      <c r="BA37" s="30"/>
      <c r="BB37" s="30"/>
      <c r="BC37" s="30"/>
      <c r="BD37" s="32"/>
      <c r="BE37" s="33"/>
      <c r="BF37" s="33"/>
      <c r="BG37" s="33"/>
      <c r="BH37" s="33"/>
      <c r="BI37" s="33"/>
      <c r="BJ37" s="33"/>
      <c r="BK37" s="33"/>
      <c r="BL37" s="33"/>
      <c r="BM37" s="33"/>
      <c r="BN37" s="33"/>
      <c r="BO37" s="33"/>
      <c r="BP37" s="33"/>
      <c r="BQ37" s="33"/>
      <c r="BR37" s="33"/>
      <c r="BS37" s="33"/>
      <c r="BT37" s="32"/>
      <c r="BU37" s="33"/>
      <c r="BV37" s="34"/>
      <c r="BW37" s="34"/>
      <c r="BX37" s="34"/>
      <c r="BY37" s="34"/>
      <c r="BZ37" s="34"/>
      <c r="CA37" s="34"/>
      <c r="CB37" s="34"/>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2"/>
      <c r="DR37" s="9" t="str">
        <f t="shared" si="0"/>
        <v/>
      </c>
      <c r="DS37" s="9" t="str">
        <f t="shared" si="1"/>
        <v/>
      </c>
      <c r="DT37" s="23" t="str">
        <f t="shared" si="2"/>
        <v/>
      </c>
      <c r="DU37" s="23" t="str">
        <f t="shared" si="3"/>
        <v/>
      </c>
      <c r="DV37" s="23" t="str">
        <f t="shared" si="4"/>
        <v/>
      </c>
      <c r="DW37" s="23" t="str">
        <f t="shared" si="5"/>
        <v/>
      </c>
      <c r="DX37" s="23" t="str">
        <f t="shared" si="6"/>
        <v/>
      </c>
      <c r="DY37" s="23" t="str">
        <f t="shared" si="7"/>
        <v/>
      </c>
      <c r="DZ37" s="112" t="str">
        <f t="shared" si="8"/>
        <v/>
      </c>
      <c r="EA37" s="112" t="str">
        <f t="shared" si="9"/>
        <v/>
      </c>
      <c r="EB37" s="112" t="str">
        <f t="shared" si="10"/>
        <v/>
      </c>
      <c r="EC37" s="112" t="str">
        <f t="shared" si="11"/>
        <v/>
      </c>
      <c r="ED37" s="112" t="str">
        <f t="shared" si="12"/>
        <v/>
      </c>
      <c r="EE37" s="112" t="str">
        <f t="shared" si="13"/>
        <v/>
      </c>
      <c r="EF37" s="112" t="str">
        <f t="shared" si="14"/>
        <v/>
      </c>
      <c r="EG37" s="112" t="str">
        <f t="shared" si="15"/>
        <v/>
      </c>
      <c r="EH37" s="112" t="str">
        <f t="shared" si="16"/>
        <v/>
      </c>
      <c r="EI37" s="112" t="str">
        <f t="shared" si="17"/>
        <v/>
      </c>
      <c r="EJ37" s="112" t="str">
        <f t="shared" si="18"/>
        <v/>
      </c>
      <c r="EK37" s="112" t="str">
        <f t="shared" si="19"/>
        <v/>
      </c>
      <c r="EL37" s="112" t="str">
        <f t="shared" si="20"/>
        <v/>
      </c>
      <c r="EM37" s="112" t="str">
        <f t="shared" si="21"/>
        <v/>
      </c>
      <c r="EN37" s="112" t="str">
        <f t="shared" si="22"/>
        <v/>
      </c>
      <c r="EO37" s="112" t="str">
        <f t="shared" si="23"/>
        <v/>
      </c>
      <c r="EP37" s="112" t="str">
        <f t="shared" si="24"/>
        <v/>
      </c>
      <c r="EQ37" s="112" t="str">
        <f t="shared" si="25"/>
        <v/>
      </c>
      <c r="ER37" s="112" t="str">
        <f t="shared" si="26"/>
        <v/>
      </c>
      <c r="ES37" s="112" t="str">
        <f t="shared" si="27"/>
        <v/>
      </c>
      <c r="ET37" s="112" t="str">
        <f t="shared" si="28"/>
        <v/>
      </c>
      <c r="EU37" s="112" t="str">
        <f t="shared" si="29"/>
        <v/>
      </c>
      <c r="EV37" s="112" t="str">
        <f t="shared" si="30"/>
        <v/>
      </c>
      <c r="EW37" s="112" t="str">
        <f t="shared" si="31"/>
        <v/>
      </c>
      <c r="EX37" s="112" t="str">
        <f t="shared" si="44"/>
        <v/>
      </c>
      <c r="EY37" s="112" t="str">
        <f t="shared" si="45"/>
        <v/>
      </c>
      <c r="EZ37" s="112"/>
      <c r="FA37" s="112" t="str">
        <f t="shared" si="32"/>
        <v/>
      </c>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5"/>
      <c r="GZ37" s="9">
        <f t="shared" si="33"/>
        <v>0</v>
      </c>
      <c r="HA37" s="9">
        <f t="shared" si="34"/>
        <v>0</v>
      </c>
      <c r="HB37" s="9" t="str">
        <f t="shared" si="46"/>
        <v/>
      </c>
      <c r="HC37" s="9" t="str">
        <f t="shared" si="47"/>
        <v/>
      </c>
      <c r="HD37" s="196" t="str">
        <f t="shared" si="48"/>
        <v>NO MEAN</v>
      </c>
      <c r="HE37" s="42" t="str">
        <f t="shared" si="49"/>
        <v>NO MEAN</v>
      </c>
      <c r="HF37" s="12">
        <f t="shared" si="35"/>
        <v>0</v>
      </c>
      <c r="HG37" s="12">
        <f t="shared" si="36"/>
        <v>0</v>
      </c>
      <c r="HH37" s="12" t="str">
        <f t="shared" si="50"/>
        <v/>
      </c>
      <c r="HI37" s="12" t="str">
        <f t="shared" si="37"/>
        <v/>
      </c>
      <c r="HJ37" s="198" t="str">
        <f t="shared" si="51"/>
        <v>NO MEAN</v>
      </c>
      <c r="HK37" s="42" t="str">
        <f t="shared" si="52"/>
        <v>NO MEAN</v>
      </c>
      <c r="HL37" s="9">
        <f t="shared" si="38"/>
        <v>0</v>
      </c>
      <c r="HM37" s="9">
        <f t="shared" si="39"/>
        <v>0</v>
      </c>
      <c r="HN37" s="9" t="str">
        <f t="shared" si="53"/>
        <v/>
      </c>
      <c r="HO37" s="9" t="str">
        <f t="shared" si="54"/>
        <v/>
      </c>
      <c r="HP37" s="196" t="str">
        <f t="shared" si="55"/>
        <v>NO MEAN</v>
      </c>
      <c r="HQ37" s="18" t="str">
        <f t="shared" si="56"/>
        <v>NO MEAN</v>
      </c>
      <c r="HR37" s="9">
        <f t="shared" si="40"/>
        <v>0</v>
      </c>
      <c r="HS37" s="9">
        <f t="shared" si="41"/>
        <v>0</v>
      </c>
      <c r="HT37" s="47" t="str">
        <f t="shared" si="57"/>
        <v/>
      </c>
      <c r="HU37" s="12" t="str">
        <f t="shared" si="42"/>
        <v/>
      </c>
      <c r="HV37" s="199" t="str">
        <f t="shared" si="58"/>
        <v>NO MEAN</v>
      </c>
      <c r="HW37" s="11" t="str">
        <f t="shared" si="59"/>
        <v>NO MEAN</v>
      </c>
      <c r="HX37" s="9">
        <f t="shared" si="43"/>
        <v>0</v>
      </c>
      <c r="HY37" s="48" t="str">
        <f t="shared" si="60"/>
        <v/>
      </c>
      <c r="HZ37" s="18" t="str">
        <f t="shared" si="61"/>
        <v>NO MEAN</v>
      </c>
    </row>
    <row r="38" spans="1:234" x14ac:dyDescent="0.25">
      <c r="A38" s="30"/>
      <c r="B38" s="30"/>
      <c r="C38" s="31"/>
      <c r="D38" s="31"/>
      <c r="E38" s="31"/>
      <c r="F38" s="30"/>
      <c r="G38" s="30"/>
      <c r="H38" s="30"/>
      <c r="I38" s="30"/>
      <c r="J38" s="30"/>
      <c r="K38" s="30"/>
      <c r="L38" s="30"/>
      <c r="M38" s="30"/>
      <c r="N38" s="30"/>
      <c r="O38" s="30"/>
      <c r="P38" s="30"/>
      <c r="Q38" s="30"/>
      <c r="R38" s="30"/>
      <c r="S38" s="30"/>
      <c r="T38" s="30"/>
      <c r="U38" s="30"/>
      <c r="V38" s="32"/>
      <c r="W38" s="30"/>
      <c r="X38" s="30"/>
      <c r="Y38" s="30"/>
      <c r="Z38" s="30"/>
      <c r="AA38" s="30"/>
      <c r="AB38" s="32"/>
      <c r="AC38" s="30"/>
      <c r="AD38" s="30"/>
      <c r="AE38" s="30"/>
      <c r="AF38" s="30"/>
      <c r="AG38" s="30"/>
      <c r="AH38" s="30"/>
      <c r="AI38" s="30"/>
      <c r="AJ38" s="32"/>
      <c r="AK38" s="30"/>
      <c r="AL38" s="30"/>
      <c r="AM38" s="30"/>
      <c r="AN38" s="30"/>
      <c r="AO38" s="30"/>
      <c r="AP38" s="30"/>
      <c r="AQ38" s="30"/>
      <c r="AR38" s="30"/>
      <c r="AS38" s="30"/>
      <c r="AT38" s="32"/>
      <c r="AU38" s="30"/>
      <c r="AV38" s="30"/>
      <c r="AW38" s="30"/>
      <c r="AX38" s="30"/>
      <c r="AY38" s="30"/>
      <c r="AZ38" s="32"/>
      <c r="BA38" s="30"/>
      <c r="BB38" s="30"/>
      <c r="BC38" s="30"/>
      <c r="BD38" s="32"/>
      <c r="BE38" s="33"/>
      <c r="BF38" s="33"/>
      <c r="BG38" s="33"/>
      <c r="BH38" s="33"/>
      <c r="BI38" s="33"/>
      <c r="BJ38" s="33"/>
      <c r="BK38" s="33"/>
      <c r="BL38" s="33"/>
      <c r="BM38" s="33"/>
      <c r="BN38" s="33"/>
      <c r="BO38" s="33"/>
      <c r="BP38" s="33"/>
      <c r="BQ38" s="33"/>
      <c r="BR38" s="33"/>
      <c r="BS38" s="33"/>
      <c r="BT38" s="32"/>
      <c r="BU38" s="33"/>
      <c r="BV38" s="34"/>
      <c r="BW38" s="34"/>
      <c r="BX38" s="34"/>
      <c r="BY38" s="34"/>
      <c r="BZ38" s="34"/>
      <c r="CA38" s="34"/>
      <c r="CB38" s="34"/>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2"/>
      <c r="DR38" s="9" t="str">
        <f t="shared" si="0"/>
        <v/>
      </c>
      <c r="DS38" s="9" t="str">
        <f t="shared" si="1"/>
        <v/>
      </c>
      <c r="DT38" s="23" t="str">
        <f t="shared" ref="DT38:DT55" si="62">IF(W38="","",IF(UPPER(W38)="A",0,IF(UPPER(W38)="B",1,IF(UPPER(W38)="C",2,IF(UPPER(W38)="D",3,IF(UPPER(W38)="E",4,"NULL"))))))</f>
        <v/>
      </c>
      <c r="DU38" s="23" t="str">
        <f t="shared" ref="DU38:DU55" si="63">IF(X38="","",IF(UPPER(X38)="A",0,IF(UPPER(X38)="B",1,IF(UPPER(X38)="C",2,IF(UPPER(X38)="D",3,IF(UPPER(X38)="E",4,"NULL"))))))</f>
        <v/>
      </c>
      <c r="DV38" s="23" t="str">
        <f t="shared" ref="DV38:DV55" si="64">IF(Y38="","",IF(UPPER(Y38)="A",0,IF(UPPER(Y38)="B",1,IF(UPPER(Y38)="C",2,IF(UPPER(Y38)="D",3,IF(UPPER(Y38)="E",4,"NULL"))))))</f>
        <v/>
      </c>
      <c r="DW38" s="23" t="str">
        <f t="shared" ref="DW38:DW55" si="65">IF(Z38="","",IF(UPPER(Z38)="A",0,IF(UPPER(Z38)="B",1,IF(UPPER(Z38)="C",2,IF(UPPER(Z38)="D",3,IF(UPPER(Z38)="E",4,"NULL"))))))</f>
        <v/>
      </c>
      <c r="DX38" s="23" t="str">
        <f t="shared" ref="DX38:DX55" si="66">IF(AA38="","",IF(UPPER(AA38)="A",0,IF(UPPER(AA38)="B",1,IF(UPPER(AA38)="C",2,IF(UPPER(AA38)="D",3,IF(UPPER(AA38)="E",4,"NULL"))))))</f>
        <v/>
      </c>
      <c r="DY38" s="23" t="str">
        <f t="shared" ref="DY38:DY55" si="67">IF(AB38="","",IF(UPPER(AB38)="A",0,IF(UPPER(AB38)="B",1,IF(UPPER(AB38)="C",2,IF(UPPER(AB38)="D",3,IF(UPPER(AB38)="E",4,"NULL"))))))</f>
        <v/>
      </c>
      <c r="DZ38" s="112" t="str">
        <f t="shared" ref="DZ38:DZ55" si="68">IF(AC38="","",IF(UPPER(AC38)="A",4,IF(UPPER(AC38)="B",3,IF(UPPER(AC38)="C",2,IF(UPPER(AC38)="D",1,IF(UPPER(AC38)="E",0,"NULL"))))))</f>
        <v/>
      </c>
      <c r="EA38" s="112" t="str">
        <f t="shared" ref="EA38:EA55" si="69">IF(AD38="","",IF(UPPER(AD38)="A",4,IF(UPPER(AD38)="B",3,IF(UPPER(AD38)="C",2,IF(UPPER(AD38)="D",1,IF(UPPER(AD38)="E",0,"NULL"))))))</f>
        <v/>
      </c>
      <c r="EB38" s="112" t="str">
        <f t="shared" ref="EB38:EB55" si="70">IF(AE38="","",IF(UPPER(AE38)="A",4,IF(UPPER(AE38)="B",3,IF(UPPER(AE38)="C",2,IF(UPPER(AE38)="D",1,IF(UPPER(AE38)="E",0,"NULL"))))))</f>
        <v/>
      </c>
      <c r="EC38" s="112" t="str">
        <f t="shared" ref="EC38:EC55" si="71">IF(AF38="","",IF(UPPER(AF38)="A",4,IF(UPPER(AF38)="B",3,IF(UPPER(AF38)="C",2,IF(UPPER(AF38)="D",1,IF(UPPER(AF38)="E",0,"NULL"))))))</f>
        <v/>
      </c>
      <c r="ED38" s="112" t="str">
        <f t="shared" ref="ED38:ED55" si="72">IF(AG38="","",IF(UPPER(AG38)="A",4,IF(UPPER(AG38)="B",3,IF(UPPER(AG38)="C",2,IF(UPPER(AG38)="D",1,IF(UPPER(AG38)="E",0,"NULL"))))))</f>
        <v/>
      </c>
      <c r="EE38" s="112" t="str">
        <f t="shared" ref="EE38:EE55" si="73">IF(AH38="","",IF(UPPER(AH38)="A",4,IF(UPPER(AH38)="B",3,IF(UPPER(AH38)="C",2,IF(UPPER(AH38)="D",1,IF(UPPER(AH38)="E",0,"NULL"))))))</f>
        <v/>
      </c>
      <c r="EF38" s="112" t="str">
        <f t="shared" ref="EF38:EF55" si="74">IF(AI38="","",IF(UPPER(AI38)="A",4,IF(UPPER(AI38)="B",3,IF(UPPER(AI38)="C",2,IF(UPPER(AI38)="D",1,IF(UPPER(AI38)="E",0,"NULL"))))))</f>
        <v/>
      </c>
      <c r="EG38" s="112" t="str">
        <f t="shared" ref="EG38:EG55" si="75">IF(AJ38="","",IF(UPPER(AJ38)="A",4,IF(UPPER(AJ38)="B",3,IF(UPPER(AJ38)="C",2,IF(UPPER(AJ38)="D",1,IF(UPPER(AJ38)="E",0,"NULL"))))))</f>
        <v/>
      </c>
      <c r="EH38" s="112" t="str">
        <f t="shared" ref="EH38:EH55" si="76">IF(AK38="","",IF(UPPER(AK38)="A",0,IF(UPPER(AK38)="B",1,IF(UPPER(AK38)="C",2,IF(UPPER(AK38)="D",3,IF(UPPER(AK38)="E",4,"NULL"))))))</f>
        <v/>
      </c>
      <c r="EI38" s="112" t="str">
        <f t="shared" ref="EI38:EI55" si="77">IF(AL38="","",IF(UPPER(AL38)="A",0,IF(UPPER(AL38)="B",1,IF(UPPER(AL38)="C",2,IF(UPPER(AL38)="D",3,IF(UPPER(AL38)="E",4,"NULL"))))))</f>
        <v/>
      </c>
      <c r="EJ38" s="112" t="str">
        <f t="shared" ref="EJ38:EJ55" si="78">IF(AM38="","",IF(UPPER(AM38)="A",0,IF(UPPER(AM38)="B",1,IF(UPPER(AM38)="C",2,IF(UPPER(AM38)="D",3,IF(UPPER(AM38)="E",4,"NULL"))))))</f>
        <v/>
      </c>
      <c r="EK38" s="112" t="str">
        <f t="shared" ref="EK38:EK55" si="79">IF(AN38="","",IF(UPPER(AN38)="A",0,IF(UPPER(AN38)="B",1,IF(UPPER(AN38)="C",2,IF(UPPER(AN38)="D",3,IF(UPPER(AN38)="E",4,"NULL"))))))</f>
        <v/>
      </c>
      <c r="EL38" s="112" t="str">
        <f t="shared" ref="EL38:EL55" si="80">IF(AO38="","",IF(UPPER(AO38)="A",0,IF(UPPER(AO38)="B",1,IF(UPPER(AO38)="C",2,IF(UPPER(AO38)="D",3,IF(UPPER(AO38)="E",4,"NULL"))))))</f>
        <v/>
      </c>
      <c r="EM38" s="112" t="str">
        <f t="shared" ref="EM38:EM55" si="81">IF(AP38="","",IF(UPPER(AP38)="A",0,IF(UPPER(AP38)="B",1,IF(UPPER(AP38)="C",2,IF(UPPER(AP38)="D",3,IF(UPPER(AP38)="E",4,"NULL"))))))</f>
        <v/>
      </c>
      <c r="EN38" s="112" t="str">
        <f t="shared" ref="EN38:EN55" si="82">IF(AQ38="","",IF(UPPER(AQ38)="A",0,IF(UPPER(AQ38)="B",1,IF(UPPER(AQ38)="C",2,IF(UPPER(AQ38)="D",3,IF(UPPER(AQ38)="E",4,"NULL"))))))</f>
        <v/>
      </c>
      <c r="EO38" s="112" t="str">
        <f t="shared" ref="EO38:EO55" si="83">IF(AR38="","",IF(UPPER(AR38)="A",0,IF(UPPER(AR38)="B",1,IF(UPPER(AR38)="C",2,IF(UPPER(AR38)="D",3,IF(UPPER(AR38)="E",4,"NULL"))))))</f>
        <v/>
      </c>
      <c r="EP38" s="112" t="str">
        <f t="shared" ref="EP38:EP55" si="84">IF(AS38="","",IF(AS38&gt;=4,4,IF(AS38=3,3,IF(AS38=2,2,IF(AS38=1,1,IF(AS38=0,0,"NULL"))))))</f>
        <v/>
      </c>
      <c r="EQ38" s="112" t="str">
        <f t="shared" ref="EQ38:EQ55" si="85">IF(AT38="","",IF(AT38&gt;=4,4,IF(AT38=3,3,IF(AT38=2,2,IF(AT38=1,1,IF(AT38=0,0,"NULL"))))))</f>
        <v/>
      </c>
      <c r="ER38" s="112" t="str">
        <f t="shared" ref="ER38:ER55" si="86">IF(AU38="","",IF(UPPER(AU38)="A",4,IF(UPPER(AU38)="B",3,IF(UPPER(AU38)="C",2,IF(UPPER(AU38)="D",1,IF(UPPER(AU38)="E",0,"NULL"))))))</f>
        <v/>
      </c>
      <c r="ES38" s="112" t="str">
        <f t="shared" ref="ES38:ES55" si="87">IF(AV38="","",IF(UPPER(AV38)="A",4,IF(UPPER(AV38)="B",3,IF(UPPER(AV38)="C",2,IF(UPPER(AV38)="D",1,IF(UPPER(AV38)="E",0,"NULL"))))))</f>
        <v/>
      </c>
      <c r="ET38" s="112" t="str">
        <f t="shared" ref="ET38:ET55" si="88">IF(AW38="","",IF(UPPER(AW38)="A",0,IF(UPPER(AW38)="B",1,IF(UPPER(AW38)="C",2,IF(UPPER(AW38)="D",3,IF(UPPER(AW38)="E",4,"NULL"))))))</f>
        <v/>
      </c>
      <c r="EU38" s="112" t="str">
        <f t="shared" ref="EU38:EU55" si="89">IF(AX38="","",IF(UPPER(AX38)="A",0,IF(UPPER(AX38)="B",1,IF(UPPER(AX38)="C",2,IF(UPPER(AX38)="D",3,IF(UPPER(AX38)="E",4,"NULL"))))))</f>
        <v/>
      </c>
      <c r="EV38" s="112" t="str">
        <f t="shared" ref="EV38:EV55" si="90">IF(AY38="","",IF(UPPER(AY38)="A",0,IF(UPPER(AY38)="B",1,IF(UPPER(AY38)="C",2,IF(UPPER(AY38)="D",3,IF(UPPER(AY38)="E",4,"NULL"))))))</f>
        <v/>
      </c>
      <c r="EW38" s="112" t="str">
        <f t="shared" ref="EW38:EW55" si="91">IF(AZ38="","",IF(UPPER(AZ38)="A",0,IF(UPPER(AZ38)="B",1,IF(UPPER(AZ38)="C",2,IF(UPPER(AZ38)="D",3,IF(UPPER(AZ38)="E",4,"NULL"))))))</f>
        <v/>
      </c>
      <c r="EX38" s="112" t="str">
        <f t="shared" si="44"/>
        <v/>
      </c>
      <c r="EY38" s="112" t="str">
        <f t="shared" si="45"/>
        <v/>
      </c>
      <c r="EZ38" s="112"/>
      <c r="FA38" s="112" t="str">
        <f t="shared" ref="FA38:FA55" si="92">IF(BD38="","",IF(UPPER(BD38)="A",0,IF(UPPER(BD38)="B",1,IF(UPPER(BD38)="C",2,IF(UPPER(BD38)="D",3,IF(UPPER(BD38)="E",4,"NULL"))))))</f>
        <v/>
      </c>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5"/>
      <c r="GZ38" s="9">
        <f t="shared" ref="GZ38:GZ55" si="93">COUNTA(W38,Y38,AA38)</f>
        <v>0</v>
      </c>
      <c r="HA38" s="9">
        <f t="shared" ref="HA38:HA55" si="94">COUNTA(X38,Z38,AB38)</f>
        <v>0</v>
      </c>
      <c r="HB38" s="9" t="str">
        <f t="shared" ref="HB38:HB55" si="95">IF(GZ38&gt;2,SUM(DT38,DV38,DX38),"")</f>
        <v/>
      </c>
      <c r="HC38" s="9" t="str">
        <f t="shared" ref="HC38:HC55" si="96">IF(HA38&gt;2,SUM(DU38,DW38,DY38),"")</f>
        <v/>
      </c>
      <c r="HD38" s="196" t="str">
        <f t="shared" si="48"/>
        <v>NO MEAN</v>
      </c>
      <c r="HE38" s="42" t="str">
        <f t="shared" si="49"/>
        <v>NO MEAN</v>
      </c>
      <c r="HF38" s="12">
        <f t="shared" ref="HF38:HF55" si="97">COUNTA(AC38,AE38,AG38,AI38)</f>
        <v>0</v>
      </c>
      <c r="HG38" s="12">
        <f t="shared" ref="HG38:HG55" si="98">COUNTA(AD38,AF38,AH38,AJ38)</f>
        <v>0</v>
      </c>
      <c r="HH38" s="12" t="str">
        <f t="shared" ref="HH38:HH55" si="99">IF(HF38&gt;2,SUM(DZ38,EB38,ED38,EF38),"")</f>
        <v/>
      </c>
      <c r="HI38" s="12" t="str">
        <f t="shared" ref="HI38:HI55" si="100">IF(HG38&gt;2,SUM(EA38,EC38,EE38,EG38),"")</f>
        <v/>
      </c>
      <c r="HJ38" s="198" t="str">
        <f t="shared" si="51"/>
        <v>NO MEAN</v>
      </c>
      <c r="HK38" s="42" t="str">
        <f t="shared" si="52"/>
        <v>NO MEAN</v>
      </c>
      <c r="HL38" s="9">
        <f t="shared" ref="HL38:HL55" si="101">COUNTA(AK38,AM38,AO38,AQ38,AS38)</f>
        <v>0</v>
      </c>
      <c r="HM38" s="9">
        <f t="shared" ref="HM38:HM55" si="102">COUNTA(AL38,AN38,AP38,AR38,AT38)</f>
        <v>0</v>
      </c>
      <c r="HN38" s="9" t="str">
        <f t="shared" ref="HN38:HN55" si="103">IF(HL38&gt;2,SUM(EH38,EJ38,EL38,EN38,EP38),"")</f>
        <v/>
      </c>
      <c r="HO38" s="9" t="str">
        <f t="shared" si="54"/>
        <v/>
      </c>
      <c r="HP38" s="196" t="str">
        <f t="shared" si="55"/>
        <v>NO MEAN</v>
      </c>
      <c r="HQ38" s="18" t="str">
        <f t="shared" si="56"/>
        <v>NO MEAN</v>
      </c>
      <c r="HR38" s="9">
        <f t="shared" ref="HR38:HR55" si="104">COUNTA(AU38,AW38,AY38)</f>
        <v>0</v>
      </c>
      <c r="HS38" s="9">
        <f t="shared" ref="HS38:HS55" si="105">COUNTA(AV38,AX38,AZ38)</f>
        <v>0</v>
      </c>
      <c r="HT38" s="47" t="str">
        <f t="shared" ref="HT38:HT55" si="106">IF(HR38&gt;2,SUM(ER38,ET38,EV38),"")</f>
        <v/>
      </c>
      <c r="HU38" s="12" t="str">
        <f t="shared" ref="HU38:HU55" si="107">IF(HS38&gt;2,SUM(ES38,EU38,EW38),"")</f>
        <v/>
      </c>
      <c r="HV38" s="199" t="str">
        <f t="shared" si="58"/>
        <v>NO MEAN</v>
      </c>
      <c r="HW38" s="11" t="str">
        <f t="shared" si="59"/>
        <v>NO MEAN</v>
      </c>
      <c r="HX38" s="9">
        <f t="shared" ref="HX38:HX55" si="108">COUNTA(BA38:BD38)</f>
        <v>0</v>
      </c>
      <c r="HY38" s="48" t="str">
        <f t="shared" ref="HY38:HY55" si="109">IF(HX38&gt;2,SUM(EX38:FA38),"")</f>
        <v/>
      </c>
      <c r="HZ38" s="18" t="str">
        <f t="shared" si="61"/>
        <v>NO MEAN</v>
      </c>
    </row>
    <row r="39" spans="1:234" x14ac:dyDescent="0.25">
      <c r="A39" s="30"/>
      <c r="B39" s="30"/>
      <c r="C39" s="31"/>
      <c r="D39" s="31"/>
      <c r="E39" s="31"/>
      <c r="F39" s="30"/>
      <c r="G39" s="30"/>
      <c r="H39" s="30"/>
      <c r="I39" s="30"/>
      <c r="J39" s="30"/>
      <c r="K39" s="30"/>
      <c r="L39" s="30"/>
      <c r="M39" s="30"/>
      <c r="N39" s="30"/>
      <c r="O39" s="30"/>
      <c r="P39" s="30"/>
      <c r="Q39" s="30"/>
      <c r="R39" s="30"/>
      <c r="S39" s="30"/>
      <c r="T39" s="30"/>
      <c r="U39" s="30"/>
      <c r="V39" s="32"/>
      <c r="W39" s="30"/>
      <c r="X39" s="30"/>
      <c r="Y39" s="30"/>
      <c r="Z39" s="30"/>
      <c r="AA39" s="30"/>
      <c r="AB39" s="32"/>
      <c r="AC39" s="30"/>
      <c r="AD39" s="30"/>
      <c r="AE39" s="30"/>
      <c r="AF39" s="30"/>
      <c r="AG39" s="30"/>
      <c r="AH39" s="30"/>
      <c r="AI39" s="30"/>
      <c r="AJ39" s="32"/>
      <c r="AK39" s="30"/>
      <c r="AL39" s="30"/>
      <c r="AM39" s="30"/>
      <c r="AN39" s="30"/>
      <c r="AO39" s="30"/>
      <c r="AP39" s="30"/>
      <c r="AQ39" s="30"/>
      <c r="AR39" s="30"/>
      <c r="AS39" s="30"/>
      <c r="AT39" s="32"/>
      <c r="AU39" s="30"/>
      <c r="AV39" s="30"/>
      <c r="AW39" s="30"/>
      <c r="AX39" s="30"/>
      <c r="AY39" s="30"/>
      <c r="AZ39" s="32"/>
      <c r="BA39" s="30"/>
      <c r="BB39" s="30"/>
      <c r="BC39" s="30"/>
      <c r="BD39" s="32"/>
      <c r="BE39" s="33"/>
      <c r="BF39" s="33"/>
      <c r="BG39" s="33"/>
      <c r="BH39" s="33"/>
      <c r="BI39" s="33"/>
      <c r="BJ39" s="33"/>
      <c r="BK39" s="33"/>
      <c r="BL39" s="33"/>
      <c r="BM39" s="33"/>
      <c r="BN39" s="33"/>
      <c r="BO39" s="33"/>
      <c r="BP39" s="33"/>
      <c r="BQ39" s="33"/>
      <c r="BR39" s="33"/>
      <c r="BS39" s="33"/>
      <c r="BT39" s="32"/>
      <c r="BU39" s="33"/>
      <c r="BV39" s="34"/>
      <c r="BW39" s="34"/>
      <c r="BX39" s="34"/>
      <c r="BY39" s="34"/>
      <c r="BZ39" s="34"/>
      <c r="CA39" s="34"/>
      <c r="CB39" s="34"/>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2"/>
      <c r="DR39" s="9" t="str">
        <f t="shared" si="0"/>
        <v/>
      </c>
      <c r="DS39" s="9" t="str">
        <f t="shared" si="1"/>
        <v/>
      </c>
      <c r="DT39" s="23" t="str">
        <f t="shared" si="62"/>
        <v/>
      </c>
      <c r="DU39" s="23" t="str">
        <f t="shared" si="63"/>
        <v/>
      </c>
      <c r="DV39" s="23" t="str">
        <f t="shared" si="64"/>
        <v/>
      </c>
      <c r="DW39" s="23" t="str">
        <f t="shared" si="65"/>
        <v/>
      </c>
      <c r="DX39" s="23" t="str">
        <f t="shared" si="66"/>
        <v/>
      </c>
      <c r="DY39" s="23" t="str">
        <f t="shared" si="67"/>
        <v/>
      </c>
      <c r="DZ39" s="112" t="str">
        <f t="shared" si="68"/>
        <v/>
      </c>
      <c r="EA39" s="112" t="str">
        <f t="shared" si="69"/>
        <v/>
      </c>
      <c r="EB39" s="112" t="str">
        <f t="shared" si="70"/>
        <v/>
      </c>
      <c r="EC39" s="112" t="str">
        <f t="shared" si="71"/>
        <v/>
      </c>
      <c r="ED39" s="112" t="str">
        <f t="shared" si="72"/>
        <v/>
      </c>
      <c r="EE39" s="112" t="str">
        <f t="shared" si="73"/>
        <v/>
      </c>
      <c r="EF39" s="112" t="str">
        <f t="shared" si="74"/>
        <v/>
      </c>
      <c r="EG39" s="112" t="str">
        <f t="shared" si="75"/>
        <v/>
      </c>
      <c r="EH39" s="112" t="str">
        <f t="shared" si="76"/>
        <v/>
      </c>
      <c r="EI39" s="112" t="str">
        <f t="shared" si="77"/>
        <v/>
      </c>
      <c r="EJ39" s="112" t="str">
        <f t="shared" si="78"/>
        <v/>
      </c>
      <c r="EK39" s="112" t="str">
        <f t="shared" si="79"/>
        <v/>
      </c>
      <c r="EL39" s="112" t="str">
        <f t="shared" si="80"/>
        <v/>
      </c>
      <c r="EM39" s="112" t="str">
        <f t="shared" si="81"/>
        <v/>
      </c>
      <c r="EN39" s="112" t="str">
        <f t="shared" si="82"/>
        <v/>
      </c>
      <c r="EO39" s="112" t="str">
        <f t="shared" si="83"/>
        <v/>
      </c>
      <c r="EP39" s="112" t="str">
        <f t="shared" si="84"/>
        <v/>
      </c>
      <c r="EQ39" s="112" t="str">
        <f t="shared" si="85"/>
        <v/>
      </c>
      <c r="ER39" s="112" t="str">
        <f t="shared" si="86"/>
        <v/>
      </c>
      <c r="ES39" s="112" t="str">
        <f t="shared" si="87"/>
        <v/>
      </c>
      <c r="ET39" s="112" t="str">
        <f t="shared" si="88"/>
        <v/>
      </c>
      <c r="EU39" s="112" t="str">
        <f t="shared" si="89"/>
        <v/>
      </c>
      <c r="EV39" s="112" t="str">
        <f t="shared" si="90"/>
        <v/>
      </c>
      <c r="EW39" s="112" t="str">
        <f t="shared" si="91"/>
        <v/>
      </c>
      <c r="EX39" s="112" t="str">
        <f t="shared" si="44"/>
        <v/>
      </c>
      <c r="EY39" s="112" t="str">
        <f t="shared" si="45"/>
        <v/>
      </c>
      <c r="EZ39" s="112"/>
      <c r="FA39" s="112" t="str">
        <f t="shared" si="92"/>
        <v/>
      </c>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5"/>
      <c r="GZ39" s="9">
        <f t="shared" si="93"/>
        <v>0</v>
      </c>
      <c r="HA39" s="9">
        <f t="shared" si="94"/>
        <v>0</v>
      </c>
      <c r="HB39" s="9" t="str">
        <f t="shared" si="95"/>
        <v/>
      </c>
      <c r="HC39" s="9" t="str">
        <f t="shared" si="96"/>
        <v/>
      </c>
      <c r="HD39" s="196" t="str">
        <f t="shared" si="48"/>
        <v>NO MEAN</v>
      </c>
      <c r="HE39" s="42" t="str">
        <f t="shared" si="49"/>
        <v>NO MEAN</v>
      </c>
      <c r="HF39" s="12">
        <f t="shared" si="97"/>
        <v>0</v>
      </c>
      <c r="HG39" s="12">
        <f t="shared" si="98"/>
        <v>0</v>
      </c>
      <c r="HH39" s="12" t="str">
        <f t="shared" si="99"/>
        <v/>
      </c>
      <c r="HI39" s="12" t="str">
        <f t="shared" si="100"/>
        <v/>
      </c>
      <c r="HJ39" s="198" t="str">
        <f t="shared" si="51"/>
        <v>NO MEAN</v>
      </c>
      <c r="HK39" s="42" t="str">
        <f t="shared" si="52"/>
        <v>NO MEAN</v>
      </c>
      <c r="HL39" s="9">
        <f t="shared" si="101"/>
        <v>0</v>
      </c>
      <c r="HM39" s="9">
        <f t="shared" si="102"/>
        <v>0</v>
      </c>
      <c r="HN39" s="9" t="str">
        <f t="shared" si="103"/>
        <v/>
      </c>
      <c r="HO39" s="9" t="str">
        <f t="shared" si="54"/>
        <v/>
      </c>
      <c r="HP39" s="196" t="str">
        <f t="shared" si="55"/>
        <v>NO MEAN</v>
      </c>
      <c r="HQ39" s="18" t="str">
        <f t="shared" si="56"/>
        <v>NO MEAN</v>
      </c>
      <c r="HR39" s="9">
        <f t="shared" si="104"/>
        <v>0</v>
      </c>
      <c r="HS39" s="9">
        <f t="shared" si="105"/>
        <v>0</v>
      </c>
      <c r="HT39" s="47" t="str">
        <f t="shared" si="106"/>
        <v/>
      </c>
      <c r="HU39" s="12" t="str">
        <f t="shared" si="107"/>
        <v/>
      </c>
      <c r="HV39" s="199" t="str">
        <f t="shared" si="58"/>
        <v>NO MEAN</v>
      </c>
      <c r="HW39" s="11" t="str">
        <f t="shared" si="59"/>
        <v>NO MEAN</v>
      </c>
      <c r="HX39" s="9">
        <f t="shared" si="108"/>
        <v>0</v>
      </c>
      <c r="HY39" s="48" t="str">
        <f t="shared" si="109"/>
        <v/>
      </c>
      <c r="HZ39" s="18" t="str">
        <f t="shared" si="61"/>
        <v>NO MEAN</v>
      </c>
    </row>
    <row r="40" spans="1:234" x14ac:dyDescent="0.25">
      <c r="A40" s="30"/>
      <c r="B40" s="30"/>
      <c r="C40" s="31"/>
      <c r="D40" s="31"/>
      <c r="E40" s="31"/>
      <c r="F40" s="30"/>
      <c r="G40" s="30"/>
      <c r="H40" s="30"/>
      <c r="I40" s="30"/>
      <c r="J40" s="30"/>
      <c r="K40" s="30"/>
      <c r="L40" s="30"/>
      <c r="M40" s="30"/>
      <c r="N40" s="30"/>
      <c r="O40" s="30"/>
      <c r="P40" s="30"/>
      <c r="Q40" s="30"/>
      <c r="R40" s="30"/>
      <c r="S40" s="30"/>
      <c r="T40" s="30"/>
      <c r="U40" s="30"/>
      <c r="V40" s="32"/>
      <c r="W40" s="30"/>
      <c r="X40" s="30"/>
      <c r="Y40" s="30"/>
      <c r="Z40" s="30"/>
      <c r="AA40" s="30"/>
      <c r="AB40" s="32"/>
      <c r="AC40" s="30"/>
      <c r="AD40" s="30"/>
      <c r="AE40" s="30"/>
      <c r="AF40" s="30"/>
      <c r="AG40" s="30"/>
      <c r="AH40" s="30"/>
      <c r="AI40" s="30"/>
      <c r="AJ40" s="32"/>
      <c r="AK40" s="30"/>
      <c r="AL40" s="30"/>
      <c r="AM40" s="30"/>
      <c r="AN40" s="30"/>
      <c r="AO40" s="30"/>
      <c r="AP40" s="30"/>
      <c r="AQ40" s="30"/>
      <c r="AR40" s="30"/>
      <c r="AS40" s="30"/>
      <c r="AT40" s="32"/>
      <c r="AU40" s="30"/>
      <c r="AV40" s="30"/>
      <c r="AW40" s="30"/>
      <c r="AX40" s="30"/>
      <c r="AY40" s="30"/>
      <c r="AZ40" s="32"/>
      <c r="BA40" s="30"/>
      <c r="BB40" s="30"/>
      <c r="BC40" s="30"/>
      <c r="BD40" s="32"/>
      <c r="BE40" s="33"/>
      <c r="BF40" s="33"/>
      <c r="BG40" s="33"/>
      <c r="BH40" s="33"/>
      <c r="BI40" s="33"/>
      <c r="BJ40" s="33"/>
      <c r="BK40" s="33"/>
      <c r="BL40" s="33"/>
      <c r="BM40" s="33"/>
      <c r="BN40" s="33"/>
      <c r="BO40" s="33"/>
      <c r="BP40" s="33"/>
      <c r="BQ40" s="33"/>
      <c r="BR40" s="33"/>
      <c r="BS40" s="33"/>
      <c r="BT40" s="32"/>
      <c r="BU40" s="33"/>
      <c r="BV40" s="34"/>
      <c r="BW40" s="34"/>
      <c r="BX40" s="34"/>
      <c r="BY40" s="34"/>
      <c r="BZ40" s="34"/>
      <c r="CA40" s="34"/>
      <c r="CB40" s="34"/>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2"/>
      <c r="DR40" s="9" t="str">
        <f t="shared" si="0"/>
        <v/>
      </c>
      <c r="DS40" s="9" t="str">
        <f t="shared" si="1"/>
        <v/>
      </c>
      <c r="DT40" s="23" t="str">
        <f t="shared" si="62"/>
        <v/>
      </c>
      <c r="DU40" s="23" t="str">
        <f t="shared" si="63"/>
        <v/>
      </c>
      <c r="DV40" s="23" t="str">
        <f t="shared" si="64"/>
        <v/>
      </c>
      <c r="DW40" s="23" t="str">
        <f t="shared" si="65"/>
        <v/>
      </c>
      <c r="DX40" s="23" t="str">
        <f t="shared" si="66"/>
        <v/>
      </c>
      <c r="DY40" s="23" t="str">
        <f t="shared" si="67"/>
        <v/>
      </c>
      <c r="DZ40" s="112" t="str">
        <f t="shared" si="68"/>
        <v/>
      </c>
      <c r="EA40" s="112" t="str">
        <f t="shared" si="69"/>
        <v/>
      </c>
      <c r="EB40" s="112" t="str">
        <f t="shared" si="70"/>
        <v/>
      </c>
      <c r="EC40" s="112" t="str">
        <f t="shared" si="71"/>
        <v/>
      </c>
      <c r="ED40" s="112" t="str">
        <f t="shared" si="72"/>
        <v/>
      </c>
      <c r="EE40" s="112" t="str">
        <f t="shared" si="73"/>
        <v/>
      </c>
      <c r="EF40" s="112" t="str">
        <f t="shared" si="74"/>
        <v/>
      </c>
      <c r="EG40" s="112" t="str">
        <f t="shared" si="75"/>
        <v/>
      </c>
      <c r="EH40" s="112" t="str">
        <f t="shared" si="76"/>
        <v/>
      </c>
      <c r="EI40" s="112" t="str">
        <f t="shared" si="77"/>
        <v/>
      </c>
      <c r="EJ40" s="112" t="str">
        <f t="shared" si="78"/>
        <v/>
      </c>
      <c r="EK40" s="112" t="str">
        <f t="shared" si="79"/>
        <v/>
      </c>
      <c r="EL40" s="112" t="str">
        <f t="shared" si="80"/>
        <v/>
      </c>
      <c r="EM40" s="112" t="str">
        <f t="shared" si="81"/>
        <v/>
      </c>
      <c r="EN40" s="112" t="str">
        <f t="shared" si="82"/>
        <v/>
      </c>
      <c r="EO40" s="112" t="str">
        <f t="shared" si="83"/>
        <v/>
      </c>
      <c r="EP40" s="112" t="str">
        <f t="shared" si="84"/>
        <v/>
      </c>
      <c r="EQ40" s="112" t="str">
        <f t="shared" si="85"/>
        <v/>
      </c>
      <c r="ER40" s="112" t="str">
        <f t="shared" si="86"/>
        <v/>
      </c>
      <c r="ES40" s="112" t="str">
        <f t="shared" si="87"/>
        <v/>
      </c>
      <c r="ET40" s="112" t="str">
        <f t="shared" si="88"/>
        <v/>
      </c>
      <c r="EU40" s="112" t="str">
        <f t="shared" si="89"/>
        <v/>
      </c>
      <c r="EV40" s="112" t="str">
        <f t="shared" si="90"/>
        <v/>
      </c>
      <c r="EW40" s="112" t="str">
        <f t="shared" si="91"/>
        <v/>
      </c>
      <c r="EX40" s="112" t="str">
        <f t="shared" si="44"/>
        <v/>
      </c>
      <c r="EY40" s="112" t="str">
        <f t="shared" si="45"/>
        <v/>
      </c>
      <c r="EZ40" s="112"/>
      <c r="FA40" s="112" t="str">
        <f t="shared" si="92"/>
        <v/>
      </c>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5"/>
      <c r="GZ40" s="9">
        <f t="shared" si="93"/>
        <v>0</v>
      </c>
      <c r="HA40" s="9">
        <f t="shared" si="94"/>
        <v>0</v>
      </c>
      <c r="HB40" s="9" t="str">
        <f t="shared" si="95"/>
        <v/>
      </c>
      <c r="HC40" s="9" t="str">
        <f t="shared" si="96"/>
        <v/>
      </c>
      <c r="HD40" s="196" t="str">
        <f t="shared" si="48"/>
        <v>NO MEAN</v>
      </c>
      <c r="HE40" s="42" t="str">
        <f t="shared" si="49"/>
        <v>NO MEAN</v>
      </c>
      <c r="HF40" s="12">
        <f t="shared" si="97"/>
        <v>0</v>
      </c>
      <c r="HG40" s="12">
        <f t="shared" si="98"/>
        <v>0</v>
      </c>
      <c r="HH40" s="12" t="str">
        <f t="shared" si="99"/>
        <v/>
      </c>
      <c r="HI40" s="12" t="str">
        <f t="shared" si="100"/>
        <v/>
      </c>
      <c r="HJ40" s="198" t="str">
        <f t="shared" si="51"/>
        <v>NO MEAN</v>
      </c>
      <c r="HK40" s="42" t="str">
        <f t="shared" si="52"/>
        <v>NO MEAN</v>
      </c>
      <c r="HL40" s="9">
        <f t="shared" si="101"/>
        <v>0</v>
      </c>
      <c r="HM40" s="9">
        <f t="shared" si="102"/>
        <v>0</v>
      </c>
      <c r="HN40" s="9" t="str">
        <f t="shared" si="103"/>
        <v/>
      </c>
      <c r="HO40" s="9" t="str">
        <f t="shared" si="54"/>
        <v/>
      </c>
      <c r="HP40" s="196" t="str">
        <f t="shared" si="55"/>
        <v>NO MEAN</v>
      </c>
      <c r="HQ40" s="18" t="str">
        <f t="shared" si="56"/>
        <v>NO MEAN</v>
      </c>
      <c r="HR40" s="9">
        <f t="shared" si="104"/>
        <v>0</v>
      </c>
      <c r="HS40" s="9">
        <f t="shared" si="105"/>
        <v>0</v>
      </c>
      <c r="HT40" s="47" t="str">
        <f t="shared" si="106"/>
        <v/>
      </c>
      <c r="HU40" s="12" t="str">
        <f t="shared" si="107"/>
        <v/>
      </c>
      <c r="HV40" s="199" t="str">
        <f t="shared" si="58"/>
        <v>NO MEAN</v>
      </c>
      <c r="HW40" s="11" t="str">
        <f t="shared" si="59"/>
        <v>NO MEAN</v>
      </c>
      <c r="HX40" s="9">
        <f t="shared" si="108"/>
        <v>0</v>
      </c>
      <c r="HY40" s="48" t="str">
        <f t="shared" si="109"/>
        <v/>
      </c>
      <c r="HZ40" s="18" t="str">
        <f t="shared" si="61"/>
        <v>NO MEAN</v>
      </c>
    </row>
    <row r="41" spans="1:234" x14ac:dyDescent="0.25">
      <c r="A41" s="30"/>
      <c r="B41" s="30"/>
      <c r="C41" s="31"/>
      <c r="D41" s="31"/>
      <c r="E41" s="31"/>
      <c r="F41" s="30"/>
      <c r="G41" s="30"/>
      <c r="H41" s="30"/>
      <c r="I41" s="30"/>
      <c r="J41" s="30"/>
      <c r="K41" s="30"/>
      <c r="L41" s="30"/>
      <c r="M41" s="30"/>
      <c r="N41" s="30"/>
      <c r="O41" s="30"/>
      <c r="P41" s="30"/>
      <c r="Q41" s="30"/>
      <c r="R41" s="30"/>
      <c r="S41" s="30"/>
      <c r="T41" s="30"/>
      <c r="U41" s="30"/>
      <c r="V41" s="32"/>
      <c r="W41" s="30"/>
      <c r="X41" s="30"/>
      <c r="Y41" s="30"/>
      <c r="Z41" s="30"/>
      <c r="AA41" s="30"/>
      <c r="AB41" s="32"/>
      <c r="AC41" s="30"/>
      <c r="AD41" s="30"/>
      <c r="AE41" s="30"/>
      <c r="AF41" s="30"/>
      <c r="AG41" s="30"/>
      <c r="AH41" s="30"/>
      <c r="AI41" s="30"/>
      <c r="AJ41" s="32"/>
      <c r="AK41" s="30"/>
      <c r="AL41" s="30"/>
      <c r="AM41" s="30"/>
      <c r="AN41" s="30"/>
      <c r="AO41" s="30"/>
      <c r="AP41" s="30"/>
      <c r="AQ41" s="30"/>
      <c r="AR41" s="30"/>
      <c r="AS41" s="30"/>
      <c r="AT41" s="32"/>
      <c r="AU41" s="30"/>
      <c r="AV41" s="30"/>
      <c r="AW41" s="30"/>
      <c r="AX41" s="30"/>
      <c r="AY41" s="30"/>
      <c r="AZ41" s="32"/>
      <c r="BA41" s="30"/>
      <c r="BB41" s="30"/>
      <c r="BC41" s="30"/>
      <c r="BD41" s="32"/>
      <c r="BE41" s="33"/>
      <c r="BF41" s="33"/>
      <c r="BG41" s="33"/>
      <c r="BH41" s="33"/>
      <c r="BI41" s="33"/>
      <c r="BJ41" s="33"/>
      <c r="BK41" s="33"/>
      <c r="BL41" s="33"/>
      <c r="BM41" s="33"/>
      <c r="BN41" s="33"/>
      <c r="BO41" s="33"/>
      <c r="BP41" s="33"/>
      <c r="BQ41" s="33"/>
      <c r="BR41" s="33"/>
      <c r="BS41" s="33"/>
      <c r="BT41" s="32"/>
      <c r="BU41" s="33"/>
      <c r="BV41" s="34"/>
      <c r="BW41" s="34"/>
      <c r="BX41" s="34"/>
      <c r="BY41" s="34"/>
      <c r="BZ41" s="34"/>
      <c r="CA41" s="34"/>
      <c r="CB41" s="34"/>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2"/>
      <c r="DR41" s="9" t="str">
        <f t="shared" si="0"/>
        <v/>
      </c>
      <c r="DS41" s="9" t="str">
        <f t="shared" si="1"/>
        <v/>
      </c>
      <c r="DT41" s="23" t="str">
        <f t="shared" si="62"/>
        <v/>
      </c>
      <c r="DU41" s="23" t="str">
        <f t="shared" si="63"/>
        <v/>
      </c>
      <c r="DV41" s="23" t="str">
        <f t="shared" si="64"/>
        <v/>
      </c>
      <c r="DW41" s="23" t="str">
        <f t="shared" si="65"/>
        <v/>
      </c>
      <c r="DX41" s="23" t="str">
        <f t="shared" si="66"/>
        <v/>
      </c>
      <c r="DY41" s="23" t="str">
        <f t="shared" si="67"/>
        <v/>
      </c>
      <c r="DZ41" s="112" t="str">
        <f t="shared" si="68"/>
        <v/>
      </c>
      <c r="EA41" s="112" t="str">
        <f t="shared" si="69"/>
        <v/>
      </c>
      <c r="EB41" s="112" t="str">
        <f t="shared" si="70"/>
        <v/>
      </c>
      <c r="EC41" s="112" t="str">
        <f t="shared" si="71"/>
        <v/>
      </c>
      <c r="ED41" s="112" t="str">
        <f t="shared" si="72"/>
        <v/>
      </c>
      <c r="EE41" s="112" t="str">
        <f t="shared" si="73"/>
        <v/>
      </c>
      <c r="EF41" s="112" t="str">
        <f t="shared" si="74"/>
        <v/>
      </c>
      <c r="EG41" s="112" t="str">
        <f t="shared" si="75"/>
        <v/>
      </c>
      <c r="EH41" s="112" t="str">
        <f t="shared" si="76"/>
        <v/>
      </c>
      <c r="EI41" s="112" t="str">
        <f t="shared" si="77"/>
        <v/>
      </c>
      <c r="EJ41" s="112" t="str">
        <f t="shared" si="78"/>
        <v/>
      </c>
      <c r="EK41" s="112" t="str">
        <f t="shared" si="79"/>
        <v/>
      </c>
      <c r="EL41" s="112" t="str">
        <f t="shared" si="80"/>
        <v/>
      </c>
      <c r="EM41" s="112" t="str">
        <f t="shared" si="81"/>
        <v/>
      </c>
      <c r="EN41" s="112" t="str">
        <f t="shared" si="82"/>
        <v/>
      </c>
      <c r="EO41" s="112" t="str">
        <f t="shared" si="83"/>
        <v/>
      </c>
      <c r="EP41" s="112" t="str">
        <f t="shared" si="84"/>
        <v/>
      </c>
      <c r="EQ41" s="112" t="str">
        <f t="shared" si="85"/>
        <v/>
      </c>
      <c r="ER41" s="112" t="str">
        <f t="shared" si="86"/>
        <v/>
      </c>
      <c r="ES41" s="112" t="str">
        <f t="shared" si="87"/>
        <v/>
      </c>
      <c r="ET41" s="112" t="str">
        <f t="shared" si="88"/>
        <v/>
      </c>
      <c r="EU41" s="112" t="str">
        <f t="shared" si="89"/>
        <v/>
      </c>
      <c r="EV41" s="112" t="str">
        <f t="shared" si="90"/>
        <v/>
      </c>
      <c r="EW41" s="112" t="str">
        <f t="shared" si="91"/>
        <v/>
      </c>
      <c r="EX41" s="112" t="str">
        <f t="shared" si="44"/>
        <v/>
      </c>
      <c r="EY41" s="112" t="str">
        <f t="shared" si="45"/>
        <v/>
      </c>
      <c r="EZ41" s="112"/>
      <c r="FA41" s="112" t="str">
        <f t="shared" si="92"/>
        <v/>
      </c>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5"/>
      <c r="GZ41" s="9">
        <f t="shared" si="93"/>
        <v>0</v>
      </c>
      <c r="HA41" s="9">
        <f t="shared" si="94"/>
        <v>0</v>
      </c>
      <c r="HB41" s="9" t="str">
        <f t="shared" si="95"/>
        <v/>
      </c>
      <c r="HC41" s="9" t="str">
        <f t="shared" si="96"/>
        <v/>
      </c>
      <c r="HD41" s="196" t="str">
        <f t="shared" si="48"/>
        <v>NO MEAN</v>
      </c>
      <c r="HE41" s="42" t="str">
        <f t="shared" si="49"/>
        <v>NO MEAN</v>
      </c>
      <c r="HF41" s="12">
        <f t="shared" si="97"/>
        <v>0</v>
      </c>
      <c r="HG41" s="12">
        <f t="shared" si="98"/>
        <v>0</v>
      </c>
      <c r="HH41" s="12" t="str">
        <f t="shared" si="99"/>
        <v/>
      </c>
      <c r="HI41" s="12" t="str">
        <f t="shared" si="100"/>
        <v/>
      </c>
      <c r="HJ41" s="198" t="str">
        <f t="shared" si="51"/>
        <v>NO MEAN</v>
      </c>
      <c r="HK41" s="42" t="str">
        <f t="shared" si="52"/>
        <v>NO MEAN</v>
      </c>
      <c r="HL41" s="9">
        <f t="shared" si="101"/>
        <v>0</v>
      </c>
      <c r="HM41" s="9">
        <f t="shared" si="102"/>
        <v>0</v>
      </c>
      <c r="HN41" s="9" t="str">
        <f t="shared" si="103"/>
        <v/>
      </c>
      <c r="HO41" s="9" t="str">
        <f t="shared" si="54"/>
        <v/>
      </c>
      <c r="HP41" s="196" t="str">
        <f t="shared" si="55"/>
        <v>NO MEAN</v>
      </c>
      <c r="HQ41" s="18" t="str">
        <f t="shared" si="56"/>
        <v>NO MEAN</v>
      </c>
      <c r="HR41" s="9">
        <f t="shared" si="104"/>
        <v>0</v>
      </c>
      <c r="HS41" s="9">
        <f t="shared" si="105"/>
        <v>0</v>
      </c>
      <c r="HT41" s="47" t="str">
        <f t="shared" si="106"/>
        <v/>
      </c>
      <c r="HU41" s="12" t="str">
        <f t="shared" si="107"/>
        <v/>
      </c>
      <c r="HV41" s="199" t="str">
        <f t="shared" si="58"/>
        <v>NO MEAN</v>
      </c>
      <c r="HW41" s="11" t="str">
        <f t="shared" si="59"/>
        <v>NO MEAN</v>
      </c>
      <c r="HX41" s="9">
        <f t="shared" si="108"/>
        <v>0</v>
      </c>
      <c r="HY41" s="48" t="str">
        <f t="shared" si="109"/>
        <v/>
      </c>
      <c r="HZ41" s="18" t="str">
        <f t="shared" si="61"/>
        <v>NO MEAN</v>
      </c>
    </row>
    <row r="42" spans="1:234" x14ac:dyDescent="0.25">
      <c r="A42" s="30"/>
      <c r="B42" s="30"/>
      <c r="C42" s="31"/>
      <c r="D42" s="31"/>
      <c r="E42" s="31"/>
      <c r="F42" s="30"/>
      <c r="G42" s="30"/>
      <c r="H42" s="30"/>
      <c r="I42" s="30"/>
      <c r="J42" s="30"/>
      <c r="K42" s="30"/>
      <c r="L42" s="30"/>
      <c r="M42" s="30"/>
      <c r="N42" s="30"/>
      <c r="O42" s="30"/>
      <c r="P42" s="30"/>
      <c r="Q42" s="30"/>
      <c r="R42" s="30"/>
      <c r="S42" s="30"/>
      <c r="T42" s="30"/>
      <c r="U42" s="30"/>
      <c r="V42" s="32"/>
      <c r="W42" s="30"/>
      <c r="X42" s="30"/>
      <c r="Y42" s="30"/>
      <c r="Z42" s="30"/>
      <c r="AA42" s="30"/>
      <c r="AB42" s="32"/>
      <c r="AC42" s="30"/>
      <c r="AD42" s="30"/>
      <c r="AE42" s="30"/>
      <c r="AF42" s="30"/>
      <c r="AG42" s="30"/>
      <c r="AH42" s="30"/>
      <c r="AI42" s="30"/>
      <c r="AJ42" s="32"/>
      <c r="AK42" s="30"/>
      <c r="AL42" s="30"/>
      <c r="AM42" s="30"/>
      <c r="AN42" s="30"/>
      <c r="AO42" s="30"/>
      <c r="AP42" s="30"/>
      <c r="AQ42" s="30"/>
      <c r="AR42" s="30"/>
      <c r="AS42" s="30"/>
      <c r="AT42" s="32"/>
      <c r="AU42" s="30"/>
      <c r="AV42" s="30"/>
      <c r="AW42" s="30"/>
      <c r="AX42" s="30"/>
      <c r="AY42" s="30"/>
      <c r="AZ42" s="32"/>
      <c r="BA42" s="30"/>
      <c r="BB42" s="30"/>
      <c r="BC42" s="30"/>
      <c r="BD42" s="32"/>
      <c r="BE42" s="33"/>
      <c r="BF42" s="33"/>
      <c r="BG42" s="33"/>
      <c r="BH42" s="33"/>
      <c r="BI42" s="33"/>
      <c r="BJ42" s="33"/>
      <c r="BK42" s="33"/>
      <c r="BL42" s="33"/>
      <c r="BM42" s="33"/>
      <c r="BN42" s="33"/>
      <c r="BO42" s="33"/>
      <c r="BP42" s="33"/>
      <c r="BQ42" s="33"/>
      <c r="BR42" s="33"/>
      <c r="BS42" s="33"/>
      <c r="BT42" s="32"/>
      <c r="BU42" s="33"/>
      <c r="BV42" s="34"/>
      <c r="BW42" s="34"/>
      <c r="BX42" s="34"/>
      <c r="BY42" s="34"/>
      <c r="BZ42" s="34"/>
      <c r="CA42" s="34"/>
      <c r="CB42" s="34"/>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2"/>
      <c r="DR42" s="9" t="str">
        <f t="shared" si="0"/>
        <v/>
      </c>
      <c r="DS42" s="9" t="str">
        <f t="shared" si="1"/>
        <v/>
      </c>
      <c r="DT42" s="23" t="str">
        <f t="shared" si="62"/>
        <v/>
      </c>
      <c r="DU42" s="23" t="str">
        <f t="shared" si="63"/>
        <v/>
      </c>
      <c r="DV42" s="23" t="str">
        <f t="shared" si="64"/>
        <v/>
      </c>
      <c r="DW42" s="23" t="str">
        <f t="shared" si="65"/>
        <v/>
      </c>
      <c r="DX42" s="23" t="str">
        <f t="shared" si="66"/>
        <v/>
      </c>
      <c r="DY42" s="23" t="str">
        <f t="shared" si="67"/>
        <v/>
      </c>
      <c r="DZ42" s="112" t="str">
        <f t="shared" si="68"/>
        <v/>
      </c>
      <c r="EA42" s="112" t="str">
        <f t="shared" si="69"/>
        <v/>
      </c>
      <c r="EB42" s="112" t="str">
        <f t="shared" si="70"/>
        <v/>
      </c>
      <c r="EC42" s="112" t="str">
        <f t="shared" si="71"/>
        <v/>
      </c>
      <c r="ED42" s="112" t="str">
        <f t="shared" si="72"/>
        <v/>
      </c>
      <c r="EE42" s="112" t="str">
        <f t="shared" si="73"/>
        <v/>
      </c>
      <c r="EF42" s="112" t="str">
        <f t="shared" si="74"/>
        <v/>
      </c>
      <c r="EG42" s="112" t="str">
        <f t="shared" si="75"/>
        <v/>
      </c>
      <c r="EH42" s="112" t="str">
        <f t="shared" si="76"/>
        <v/>
      </c>
      <c r="EI42" s="112" t="str">
        <f t="shared" si="77"/>
        <v/>
      </c>
      <c r="EJ42" s="112" t="str">
        <f t="shared" si="78"/>
        <v/>
      </c>
      <c r="EK42" s="112" t="str">
        <f t="shared" si="79"/>
        <v/>
      </c>
      <c r="EL42" s="112" t="str">
        <f t="shared" si="80"/>
        <v/>
      </c>
      <c r="EM42" s="112" t="str">
        <f t="shared" si="81"/>
        <v/>
      </c>
      <c r="EN42" s="112" t="str">
        <f t="shared" si="82"/>
        <v/>
      </c>
      <c r="EO42" s="112" t="str">
        <f t="shared" si="83"/>
        <v/>
      </c>
      <c r="EP42" s="112" t="str">
        <f t="shared" si="84"/>
        <v/>
      </c>
      <c r="EQ42" s="112" t="str">
        <f t="shared" si="85"/>
        <v/>
      </c>
      <c r="ER42" s="112" t="str">
        <f t="shared" si="86"/>
        <v/>
      </c>
      <c r="ES42" s="112" t="str">
        <f t="shared" si="87"/>
        <v/>
      </c>
      <c r="ET42" s="112" t="str">
        <f t="shared" si="88"/>
        <v/>
      </c>
      <c r="EU42" s="112" t="str">
        <f t="shared" si="89"/>
        <v/>
      </c>
      <c r="EV42" s="112" t="str">
        <f t="shared" si="90"/>
        <v/>
      </c>
      <c r="EW42" s="112" t="str">
        <f t="shared" si="91"/>
        <v/>
      </c>
      <c r="EX42" s="112" t="str">
        <f t="shared" si="44"/>
        <v/>
      </c>
      <c r="EY42" s="112" t="str">
        <f t="shared" si="45"/>
        <v/>
      </c>
      <c r="EZ42" s="112"/>
      <c r="FA42" s="112" t="str">
        <f t="shared" si="92"/>
        <v/>
      </c>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5"/>
      <c r="GZ42" s="9">
        <f t="shared" si="93"/>
        <v>0</v>
      </c>
      <c r="HA42" s="9">
        <f t="shared" si="94"/>
        <v>0</v>
      </c>
      <c r="HB42" s="9" t="str">
        <f t="shared" si="95"/>
        <v/>
      </c>
      <c r="HC42" s="9" t="str">
        <f t="shared" si="96"/>
        <v/>
      </c>
      <c r="HD42" s="196" t="str">
        <f t="shared" si="48"/>
        <v>NO MEAN</v>
      </c>
      <c r="HE42" s="42" t="str">
        <f t="shared" si="49"/>
        <v>NO MEAN</v>
      </c>
      <c r="HF42" s="12">
        <f t="shared" si="97"/>
        <v>0</v>
      </c>
      <c r="HG42" s="12">
        <f t="shared" si="98"/>
        <v>0</v>
      </c>
      <c r="HH42" s="12" t="str">
        <f t="shared" si="99"/>
        <v/>
      </c>
      <c r="HI42" s="12" t="str">
        <f t="shared" si="100"/>
        <v/>
      </c>
      <c r="HJ42" s="198" t="str">
        <f t="shared" si="51"/>
        <v>NO MEAN</v>
      </c>
      <c r="HK42" s="42" t="str">
        <f t="shared" si="52"/>
        <v>NO MEAN</v>
      </c>
      <c r="HL42" s="9">
        <f t="shared" si="101"/>
        <v>0</v>
      </c>
      <c r="HM42" s="9">
        <f t="shared" si="102"/>
        <v>0</v>
      </c>
      <c r="HN42" s="9" t="str">
        <f t="shared" si="103"/>
        <v/>
      </c>
      <c r="HO42" s="9" t="str">
        <f t="shared" si="54"/>
        <v/>
      </c>
      <c r="HP42" s="196" t="str">
        <f t="shared" si="55"/>
        <v>NO MEAN</v>
      </c>
      <c r="HQ42" s="18" t="str">
        <f t="shared" si="56"/>
        <v>NO MEAN</v>
      </c>
      <c r="HR42" s="9">
        <f t="shared" si="104"/>
        <v>0</v>
      </c>
      <c r="HS42" s="9">
        <f t="shared" si="105"/>
        <v>0</v>
      </c>
      <c r="HT42" s="47" t="str">
        <f t="shared" si="106"/>
        <v/>
      </c>
      <c r="HU42" s="12" t="str">
        <f t="shared" si="107"/>
        <v/>
      </c>
      <c r="HV42" s="199" t="str">
        <f t="shared" si="58"/>
        <v>NO MEAN</v>
      </c>
      <c r="HW42" s="11" t="str">
        <f t="shared" si="59"/>
        <v>NO MEAN</v>
      </c>
      <c r="HX42" s="9">
        <f t="shared" si="108"/>
        <v>0</v>
      </c>
      <c r="HY42" s="48" t="str">
        <f t="shared" si="109"/>
        <v/>
      </c>
      <c r="HZ42" s="18" t="str">
        <f t="shared" si="61"/>
        <v>NO MEAN</v>
      </c>
    </row>
    <row r="43" spans="1:234" x14ac:dyDescent="0.25">
      <c r="A43" s="30"/>
      <c r="B43" s="30"/>
      <c r="C43" s="31"/>
      <c r="D43" s="31"/>
      <c r="E43" s="31"/>
      <c r="F43" s="30"/>
      <c r="G43" s="30"/>
      <c r="H43" s="30"/>
      <c r="I43" s="30"/>
      <c r="J43" s="30"/>
      <c r="K43" s="30"/>
      <c r="L43" s="30"/>
      <c r="M43" s="30"/>
      <c r="N43" s="30"/>
      <c r="O43" s="30"/>
      <c r="P43" s="30"/>
      <c r="Q43" s="30"/>
      <c r="R43" s="30"/>
      <c r="S43" s="30"/>
      <c r="T43" s="30"/>
      <c r="U43" s="30"/>
      <c r="V43" s="32"/>
      <c r="W43" s="30"/>
      <c r="X43" s="30"/>
      <c r="Y43" s="30"/>
      <c r="Z43" s="30"/>
      <c r="AA43" s="30"/>
      <c r="AB43" s="32"/>
      <c r="AC43" s="30"/>
      <c r="AD43" s="30"/>
      <c r="AE43" s="30"/>
      <c r="AF43" s="30"/>
      <c r="AG43" s="30"/>
      <c r="AH43" s="30"/>
      <c r="AI43" s="30"/>
      <c r="AJ43" s="32"/>
      <c r="AK43" s="30"/>
      <c r="AL43" s="30"/>
      <c r="AM43" s="30"/>
      <c r="AN43" s="30"/>
      <c r="AO43" s="30"/>
      <c r="AP43" s="30"/>
      <c r="AQ43" s="30"/>
      <c r="AR43" s="30"/>
      <c r="AS43" s="30"/>
      <c r="AT43" s="32"/>
      <c r="AU43" s="30"/>
      <c r="AV43" s="30"/>
      <c r="AW43" s="30"/>
      <c r="AX43" s="30"/>
      <c r="AY43" s="30"/>
      <c r="AZ43" s="32"/>
      <c r="BA43" s="30"/>
      <c r="BB43" s="30"/>
      <c r="BC43" s="30"/>
      <c r="BD43" s="32"/>
      <c r="BE43" s="33"/>
      <c r="BF43" s="33"/>
      <c r="BG43" s="33"/>
      <c r="BH43" s="33"/>
      <c r="BI43" s="33"/>
      <c r="BJ43" s="33"/>
      <c r="BK43" s="33"/>
      <c r="BL43" s="33"/>
      <c r="BM43" s="33"/>
      <c r="BN43" s="33"/>
      <c r="BO43" s="33"/>
      <c r="BP43" s="33"/>
      <c r="BQ43" s="33"/>
      <c r="BR43" s="33"/>
      <c r="BS43" s="33"/>
      <c r="BT43" s="32"/>
      <c r="BU43" s="33"/>
      <c r="BV43" s="34"/>
      <c r="BW43" s="34"/>
      <c r="BX43" s="34"/>
      <c r="BY43" s="34"/>
      <c r="BZ43" s="34"/>
      <c r="CA43" s="34"/>
      <c r="CB43" s="34"/>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2"/>
      <c r="DR43" s="9" t="str">
        <f t="shared" si="0"/>
        <v/>
      </c>
      <c r="DS43" s="9" t="str">
        <f t="shared" si="1"/>
        <v/>
      </c>
      <c r="DT43" s="23" t="str">
        <f t="shared" si="62"/>
        <v/>
      </c>
      <c r="DU43" s="23" t="str">
        <f t="shared" si="63"/>
        <v/>
      </c>
      <c r="DV43" s="23" t="str">
        <f t="shared" si="64"/>
        <v/>
      </c>
      <c r="DW43" s="23" t="str">
        <f t="shared" si="65"/>
        <v/>
      </c>
      <c r="DX43" s="23" t="str">
        <f t="shared" si="66"/>
        <v/>
      </c>
      <c r="DY43" s="23" t="str">
        <f t="shared" si="67"/>
        <v/>
      </c>
      <c r="DZ43" s="112" t="str">
        <f t="shared" si="68"/>
        <v/>
      </c>
      <c r="EA43" s="112" t="str">
        <f t="shared" si="69"/>
        <v/>
      </c>
      <c r="EB43" s="112" t="str">
        <f t="shared" si="70"/>
        <v/>
      </c>
      <c r="EC43" s="112" t="str">
        <f t="shared" si="71"/>
        <v/>
      </c>
      <c r="ED43" s="112" t="str">
        <f t="shared" si="72"/>
        <v/>
      </c>
      <c r="EE43" s="112" t="str">
        <f t="shared" si="73"/>
        <v/>
      </c>
      <c r="EF43" s="112" t="str">
        <f t="shared" si="74"/>
        <v/>
      </c>
      <c r="EG43" s="112" t="str">
        <f t="shared" si="75"/>
        <v/>
      </c>
      <c r="EH43" s="112" t="str">
        <f t="shared" si="76"/>
        <v/>
      </c>
      <c r="EI43" s="112" t="str">
        <f t="shared" si="77"/>
        <v/>
      </c>
      <c r="EJ43" s="112" t="str">
        <f t="shared" si="78"/>
        <v/>
      </c>
      <c r="EK43" s="112" t="str">
        <f t="shared" si="79"/>
        <v/>
      </c>
      <c r="EL43" s="112" t="str">
        <f t="shared" si="80"/>
        <v/>
      </c>
      <c r="EM43" s="112" t="str">
        <f t="shared" si="81"/>
        <v/>
      </c>
      <c r="EN43" s="112" t="str">
        <f t="shared" si="82"/>
        <v/>
      </c>
      <c r="EO43" s="112" t="str">
        <f t="shared" si="83"/>
        <v/>
      </c>
      <c r="EP43" s="112" t="str">
        <f t="shared" si="84"/>
        <v/>
      </c>
      <c r="EQ43" s="112" t="str">
        <f t="shared" si="85"/>
        <v/>
      </c>
      <c r="ER43" s="112" t="str">
        <f t="shared" si="86"/>
        <v/>
      </c>
      <c r="ES43" s="112" t="str">
        <f t="shared" si="87"/>
        <v/>
      </c>
      <c r="ET43" s="112" t="str">
        <f t="shared" si="88"/>
        <v/>
      </c>
      <c r="EU43" s="112" t="str">
        <f t="shared" si="89"/>
        <v/>
      </c>
      <c r="EV43" s="112" t="str">
        <f t="shared" si="90"/>
        <v/>
      </c>
      <c r="EW43" s="112" t="str">
        <f t="shared" si="91"/>
        <v/>
      </c>
      <c r="EX43" s="112" t="str">
        <f t="shared" si="44"/>
        <v/>
      </c>
      <c r="EY43" s="112" t="str">
        <f t="shared" si="45"/>
        <v/>
      </c>
      <c r="EZ43" s="112"/>
      <c r="FA43" s="112" t="str">
        <f t="shared" si="92"/>
        <v/>
      </c>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5"/>
      <c r="GZ43" s="9">
        <f t="shared" si="93"/>
        <v>0</v>
      </c>
      <c r="HA43" s="9">
        <f t="shared" si="94"/>
        <v>0</v>
      </c>
      <c r="HB43" s="9" t="str">
        <f t="shared" si="95"/>
        <v/>
      </c>
      <c r="HC43" s="9" t="str">
        <f t="shared" si="96"/>
        <v/>
      </c>
      <c r="HD43" s="196" t="str">
        <f t="shared" si="48"/>
        <v>NO MEAN</v>
      </c>
      <c r="HE43" s="42" t="str">
        <f t="shared" si="49"/>
        <v>NO MEAN</v>
      </c>
      <c r="HF43" s="12">
        <f t="shared" si="97"/>
        <v>0</v>
      </c>
      <c r="HG43" s="12">
        <f t="shared" si="98"/>
        <v>0</v>
      </c>
      <c r="HH43" s="12" t="str">
        <f t="shared" si="99"/>
        <v/>
      </c>
      <c r="HI43" s="12" t="str">
        <f t="shared" si="100"/>
        <v/>
      </c>
      <c r="HJ43" s="198" t="str">
        <f t="shared" si="51"/>
        <v>NO MEAN</v>
      </c>
      <c r="HK43" s="42" t="str">
        <f t="shared" si="52"/>
        <v>NO MEAN</v>
      </c>
      <c r="HL43" s="9">
        <f t="shared" si="101"/>
        <v>0</v>
      </c>
      <c r="HM43" s="9">
        <f t="shared" si="102"/>
        <v>0</v>
      </c>
      <c r="HN43" s="9" t="str">
        <f t="shared" si="103"/>
        <v/>
      </c>
      <c r="HO43" s="9" t="str">
        <f t="shared" si="54"/>
        <v/>
      </c>
      <c r="HP43" s="196" t="str">
        <f t="shared" si="55"/>
        <v>NO MEAN</v>
      </c>
      <c r="HQ43" s="18" t="str">
        <f t="shared" si="56"/>
        <v>NO MEAN</v>
      </c>
      <c r="HR43" s="9">
        <f t="shared" si="104"/>
        <v>0</v>
      </c>
      <c r="HS43" s="9">
        <f t="shared" si="105"/>
        <v>0</v>
      </c>
      <c r="HT43" s="47" t="str">
        <f t="shared" si="106"/>
        <v/>
      </c>
      <c r="HU43" s="12" t="str">
        <f t="shared" si="107"/>
        <v/>
      </c>
      <c r="HV43" s="199" t="str">
        <f t="shared" si="58"/>
        <v>NO MEAN</v>
      </c>
      <c r="HW43" s="11" t="str">
        <f t="shared" si="59"/>
        <v>NO MEAN</v>
      </c>
      <c r="HX43" s="9">
        <f t="shared" si="108"/>
        <v>0</v>
      </c>
      <c r="HY43" s="48" t="str">
        <f t="shared" si="109"/>
        <v/>
      </c>
      <c r="HZ43" s="18" t="str">
        <f t="shared" si="61"/>
        <v>NO MEAN</v>
      </c>
    </row>
    <row r="44" spans="1:234" x14ac:dyDescent="0.25">
      <c r="A44" s="30"/>
      <c r="B44" s="30"/>
      <c r="C44" s="31"/>
      <c r="D44" s="31"/>
      <c r="E44" s="31"/>
      <c r="F44" s="30"/>
      <c r="G44" s="30"/>
      <c r="H44" s="30"/>
      <c r="I44" s="30"/>
      <c r="J44" s="30"/>
      <c r="K44" s="30"/>
      <c r="L44" s="30"/>
      <c r="M44" s="30"/>
      <c r="N44" s="30"/>
      <c r="O44" s="30"/>
      <c r="P44" s="30"/>
      <c r="Q44" s="30"/>
      <c r="R44" s="30"/>
      <c r="S44" s="30"/>
      <c r="T44" s="30"/>
      <c r="U44" s="30"/>
      <c r="V44" s="32"/>
      <c r="W44" s="30"/>
      <c r="X44" s="30"/>
      <c r="Y44" s="30"/>
      <c r="Z44" s="30"/>
      <c r="AA44" s="30"/>
      <c r="AB44" s="32"/>
      <c r="AC44" s="30"/>
      <c r="AD44" s="30"/>
      <c r="AE44" s="30"/>
      <c r="AF44" s="30"/>
      <c r="AG44" s="30"/>
      <c r="AH44" s="30"/>
      <c r="AI44" s="30"/>
      <c r="AJ44" s="32"/>
      <c r="AK44" s="30"/>
      <c r="AL44" s="30"/>
      <c r="AM44" s="30"/>
      <c r="AN44" s="30"/>
      <c r="AO44" s="30"/>
      <c r="AP44" s="30"/>
      <c r="AQ44" s="30"/>
      <c r="AR44" s="30"/>
      <c r="AS44" s="30"/>
      <c r="AT44" s="32"/>
      <c r="AU44" s="30"/>
      <c r="AV44" s="30"/>
      <c r="AW44" s="30"/>
      <c r="AX44" s="30"/>
      <c r="AY44" s="30"/>
      <c r="AZ44" s="32"/>
      <c r="BA44" s="30"/>
      <c r="BB44" s="30"/>
      <c r="BC44" s="30"/>
      <c r="BD44" s="32"/>
      <c r="BE44" s="33"/>
      <c r="BF44" s="33"/>
      <c r="BG44" s="33"/>
      <c r="BH44" s="33"/>
      <c r="BI44" s="33"/>
      <c r="BJ44" s="33"/>
      <c r="BK44" s="33"/>
      <c r="BL44" s="33"/>
      <c r="BM44" s="33"/>
      <c r="BN44" s="33"/>
      <c r="BO44" s="33"/>
      <c r="BP44" s="33"/>
      <c r="BQ44" s="33"/>
      <c r="BR44" s="33"/>
      <c r="BS44" s="33"/>
      <c r="BT44" s="32"/>
      <c r="BU44" s="33"/>
      <c r="BV44" s="34"/>
      <c r="BW44" s="34"/>
      <c r="BX44" s="34"/>
      <c r="BY44" s="34"/>
      <c r="BZ44" s="34"/>
      <c r="CA44" s="34"/>
      <c r="CB44" s="34"/>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2"/>
      <c r="DR44" s="9" t="str">
        <f t="shared" si="0"/>
        <v/>
      </c>
      <c r="DS44" s="9" t="str">
        <f t="shared" si="1"/>
        <v/>
      </c>
      <c r="DT44" s="23" t="str">
        <f t="shared" si="62"/>
        <v/>
      </c>
      <c r="DU44" s="23" t="str">
        <f t="shared" si="63"/>
        <v/>
      </c>
      <c r="DV44" s="23" t="str">
        <f t="shared" si="64"/>
        <v/>
      </c>
      <c r="DW44" s="23" t="str">
        <f t="shared" si="65"/>
        <v/>
      </c>
      <c r="DX44" s="23" t="str">
        <f t="shared" si="66"/>
        <v/>
      </c>
      <c r="DY44" s="23" t="str">
        <f t="shared" si="67"/>
        <v/>
      </c>
      <c r="DZ44" s="112" t="str">
        <f t="shared" si="68"/>
        <v/>
      </c>
      <c r="EA44" s="112" t="str">
        <f t="shared" si="69"/>
        <v/>
      </c>
      <c r="EB44" s="112" t="str">
        <f t="shared" si="70"/>
        <v/>
      </c>
      <c r="EC44" s="112" t="str">
        <f t="shared" si="71"/>
        <v/>
      </c>
      <c r="ED44" s="112" t="str">
        <f t="shared" si="72"/>
        <v/>
      </c>
      <c r="EE44" s="112" t="str">
        <f t="shared" si="73"/>
        <v/>
      </c>
      <c r="EF44" s="112" t="str">
        <f t="shared" si="74"/>
        <v/>
      </c>
      <c r="EG44" s="112" t="str">
        <f t="shared" si="75"/>
        <v/>
      </c>
      <c r="EH44" s="112" t="str">
        <f t="shared" si="76"/>
        <v/>
      </c>
      <c r="EI44" s="112" t="str">
        <f t="shared" si="77"/>
        <v/>
      </c>
      <c r="EJ44" s="112" t="str">
        <f t="shared" si="78"/>
        <v/>
      </c>
      <c r="EK44" s="112" t="str">
        <f t="shared" si="79"/>
        <v/>
      </c>
      <c r="EL44" s="112" t="str">
        <f t="shared" si="80"/>
        <v/>
      </c>
      <c r="EM44" s="112" t="str">
        <f t="shared" si="81"/>
        <v/>
      </c>
      <c r="EN44" s="112" t="str">
        <f t="shared" si="82"/>
        <v/>
      </c>
      <c r="EO44" s="112" t="str">
        <f t="shared" si="83"/>
        <v/>
      </c>
      <c r="EP44" s="112" t="str">
        <f t="shared" si="84"/>
        <v/>
      </c>
      <c r="EQ44" s="112" t="str">
        <f t="shared" si="85"/>
        <v/>
      </c>
      <c r="ER44" s="112" t="str">
        <f t="shared" si="86"/>
        <v/>
      </c>
      <c r="ES44" s="112" t="str">
        <f t="shared" si="87"/>
        <v/>
      </c>
      <c r="ET44" s="112" t="str">
        <f t="shared" si="88"/>
        <v/>
      </c>
      <c r="EU44" s="112" t="str">
        <f t="shared" si="89"/>
        <v/>
      </c>
      <c r="EV44" s="112" t="str">
        <f t="shared" si="90"/>
        <v/>
      </c>
      <c r="EW44" s="112" t="str">
        <f t="shared" si="91"/>
        <v/>
      </c>
      <c r="EX44" s="112" t="str">
        <f t="shared" si="44"/>
        <v/>
      </c>
      <c r="EY44" s="112" t="str">
        <f t="shared" si="45"/>
        <v/>
      </c>
      <c r="EZ44" s="112"/>
      <c r="FA44" s="112" t="str">
        <f t="shared" si="92"/>
        <v/>
      </c>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5"/>
      <c r="GZ44" s="9">
        <f t="shared" si="93"/>
        <v>0</v>
      </c>
      <c r="HA44" s="9">
        <f t="shared" si="94"/>
        <v>0</v>
      </c>
      <c r="HB44" s="9" t="str">
        <f t="shared" si="95"/>
        <v/>
      </c>
      <c r="HC44" s="9" t="str">
        <f t="shared" si="96"/>
        <v/>
      </c>
      <c r="HD44" s="196" t="str">
        <f t="shared" si="48"/>
        <v>NO MEAN</v>
      </c>
      <c r="HE44" s="42" t="str">
        <f t="shared" si="49"/>
        <v>NO MEAN</v>
      </c>
      <c r="HF44" s="12">
        <f t="shared" si="97"/>
        <v>0</v>
      </c>
      <c r="HG44" s="12">
        <f t="shared" si="98"/>
        <v>0</v>
      </c>
      <c r="HH44" s="12" t="str">
        <f t="shared" si="99"/>
        <v/>
      </c>
      <c r="HI44" s="12" t="str">
        <f t="shared" si="100"/>
        <v/>
      </c>
      <c r="HJ44" s="198" t="str">
        <f t="shared" si="51"/>
        <v>NO MEAN</v>
      </c>
      <c r="HK44" s="42" t="str">
        <f t="shared" si="52"/>
        <v>NO MEAN</v>
      </c>
      <c r="HL44" s="9">
        <f t="shared" si="101"/>
        <v>0</v>
      </c>
      <c r="HM44" s="9">
        <f t="shared" si="102"/>
        <v>0</v>
      </c>
      <c r="HN44" s="9" t="str">
        <f t="shared" si="103"/>
        <v/>
      </c>
      <c r="HO44" s="9" t="str">
        <f t="shared" si="54"/>
        <v/>
      </c>
      <c r="HP44" s="196" t="str">
        <f t="shared" si="55"/>
        <v>NO MEAN</v>
      </c>
      <c r="HQ44" s="18" t="str">
        <f t="shared" si="56"/>
        <v>NO MEAN</v>
      </c>
      <c r="HR44" s="9">
        <f t="shared" si="104"/>
        <v>0</v>
      </c>
      <c r="HS44" s="9">
        <f t="shared" si="105"/>
        <v>0</v>
      </c>
      <c r="HT44" s="47" t="str">
        <f t="shared" si="106"/>
        <v/>
      </c>
      <c r="HU44" s="12" t="str">
        <f t="shared" si="107"/>
        <v/>
      </c>
      <c r="HV44" s="199" t="str">
        <f t="shared" si="58"/>
        <v>NO MEAN</v>
      </c>
      <c r="HW44" s="11" t="str">
        <f t="shared" si="59"/>
        <v>NO MEAN</v>
      </c>
      <c r="HX44" s="9">
        <f t="shared" si="108"/>
        <v>0</v>
      </c>
      <c r="HY44" s="48" t="str">
        <f t="shared" si="109"/>
        <v/>
      </c>
      <c r="HZ44" s="18" t="str">
        <f t="shared" si="61"/>
        <v>NO MEAN</v>
      </c>
    </row>
    <row r="45" spans="1:234" x14ac:dyDescent="0.25">
      <c r="A45" s="30"/>
      <c r="B45" s="30"/>
      <c r="C45" s="31"/>
      <c r="D45" s="31"/>
      <c r="E45" s="31"/>
      <c r="F45" s="30"/>
      <c r="G45" s="30"/>
      <c r="H45" s="30"/>
      <c r="I45" s="30"/>
      <c r="J45" s="30"/>
      <c r="K45" s="30"/>
      <c r="L45" s="30"/>
      <c r="M45" s="30"/>
      <c r="N45" s="30"/>
      <c r="O45" s="30"/>
      <c r="P45" s="30"/>
      <c r="Q45" s="30"/>
      <c r="R45" s="30"/>
      <c r="S45" s="30"/>
      <c r="T45" s="30"/>
      <c r="U45" s="30"/>
      <c r="V45" s="32"/>
      <c r="W45" s="30"/>
      <c r="X45" s="30"/>
      <c r="Y45" s="30"/>
      <c r="Z45" s="30"/>
      <c r="AA45" s="30"/>
      <c r="AB45" s="32"/>
      <c r="AC45" s="30"/>
      <c r="AD45" s="30"/>
      <c r="AE45" s="30"/>
      <c r="AF45" s="30"/>
      <c r="AG45" s="30"/>
      <c r="AH45" s="30"/>
      <c r="AI45" s="30"/>
      <c r="AJ45" s="32"/>
      <c r="AK45" s="30"/>
      <c r="AL45" s="30"/>
      <c r="AM45" s="30"/>
      <c r="AN45" s="30"/>
      <c r="AO45" s="30"/>
      <c r="AP45" s="30"/>
      <c r="AQ45" s="30"/>
      <c r="AR45" s="30"/>
      <c r="AS45" s="30"/>
      <c r="AT45" s="32"/>
      <c r="AU45" s="30"/>
      <c r="AV45" s="30"/>
      <c r="AW45" s="30"/>
      <c r="AX45" s="30"/>
      <c r="AY45" s="30"/>
      <c r="AZ45" s="32"/>
      <c r="BA45" s="30"/>
      <c r="BB45" s="30"/>
      <c r="BC45" s="30"/>
      <c r="BD45" s="32"/>
      <c r="BE45" s="33"/>
      <c r="BF45" s="33"/>
      <c r="BG45" s="33"/>
      <c r="BH45" s="33"/>
      <c r="BI45" s="33"/>
      <c r="BJ45" s="33"/>
      <c r="BK45" s="33"/>
      <c r="BL45" s="33"/>
      <c r="BM45" s="33"/>
      <c r="BN45" s="33"/>
      <c r="BO45" s="33"/>
      <c r="BP45" s="33"/>
      <c r="BQ45" s="33"/>
      <c r="BR45" s="33"/>
      <c r="BS45" s="33"/>
      <c r="BT45" s="32"/>
      <c r="BU45" s="33"/>
      <c r="BV45" s="34"/>
      <c r="BW45" s="34"/>
      <c r="BX45" s="34"/>
      <c r="BY45" s="34"/>
      <c r="BZ45" s="34"/>
      <c r="CA45" s="34"/>
      <c r="CB45" s="34"/>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2"/>
      <c r="DR45" s="9" t="str">
        <f t="shared" si="0"/>
        <v/>
      </c>
      <c r="DS45" s="9" t="str">
        <f t="shared" si="1"/>
        <v/>
      </c>
      <c r="DT45" s="23" t="str">
        <f t="shared" si="62"/>
        <v/>
      </c>
      <c r="DU45" s="23" t="str">
        <f t="shared" si="63"/>
        <v/>
      </c>
      <c r="DV45" s="23" t="str">
        <f t="shared" si="64"/>
        <v/>
      </c>
      <c r="DW45" s="23" t="str">
        <f t="shared" si="65"/>
        <v/>
      </c>
      <c r="DX45" s="23" t="str">
        <f t="shared" si="66"/>
        <v/>
      </c>
      <c r="DY45" s="23" t="str">
        <f t="shared" si="67"/>
        <v/>
      </c>
      <c r="DZ45" s="112" t="str">
        <f t="shared" si="68"/>
        <v/>
      </c>
      <c r="EA45" s="112" t="str">
        <f t="shared" si="69"/>
        <v/>
      </c>
      <c r="EB45" s="112" t="str">
        <f t="shared" si="70"/>
        <v/>
      </c>
      <c r="EC45" s="112" t="str">
        <f t="shared" si="71"/>
        <v/>
      </c>
      <c r="ED45" s="112" t="str">
        <f t="shared" si="72"/>
        <v/>
      </c>
      <c r="EE45" s="112" t="str">
        <f t="shared" si="73"/>
        <v/>
      </c>
      <c r="EF45" s="112" t="str">
        <f t="shared" si="74"/>
        <v/>
      </c>
      <c r="EG45" s="112" t="str">
        <f t="shared" si="75"/>
        <v/>
      </c>
      <c r="EH45" s="112" t="str">
        <f t="shared" si="76"/>
        <v/>
      </c>
      <c r="EI45" s="112" t="str">
        <f t="shared" si="77"/>
        <v/>
      </c>
      <c r="EJ45" s="112" t="str">
        <f t="shared" si="78"/>
        <v/>
      </c>
      <c r="EK45" s="112" t="str">
        <f t="shared" si="79"/>
        <v/>
      </c>
      <c r="EL45" s="112" t="str">
        <f t="shared" si="80"/>
        <v/>
      </c>
      <c r="EM45" s="112" t="str">
        <f t="shared" si="81"/>
        <v/>
      </c>
      <c r="EN45" s="112" t="str">
        <f t="shared" si="82"/>
        <v/>
      </c>
      <c r="EO45" s="112" t="str">
        <f t="shared" si="83"/>
        <v/>
      </c>
      <c r="EP45" s="112" t="str">
        <f t="shared" si="84"/>
        <v/>
      </c>
      <c r="EQ45" s="112" t="str">
        <f t="shared" si="85"/>
        <v/>
      </c>
      <c r="ER45" s="112" t="str">
        <f t="shared" si="86"/>
        <v/>
      </c>
      <c r="ES45" s="112" t="str">
        <f t="shared" si="87"/>
        <v/>
      </c>
      <c r="ET45" s="112" t="str">
        <f t="shared" si="88"/>
        <v/>
      </c>
      <c r="EU45" s="112" t="str">
        <f t="shared" si="89"/>
        <v/>
      </c>
      <c r="EV45" s="112" t="str">
        <f t="shared" si="90"/>
        <v/>
      </c>
      <c r="EW45" s="112" t="str">
        <f t="shared" si="91"/>
        <v/>
      </c>
      <c r="EX45" s="112" t="str">
        <f t="shared" si="44"/>
        <v/>
      </c>
      <c r="EY45" s="112" t="str">
        <f t="shared" si="45"/>
        <v/>
      </c>
      <c r="EZ45" s="112"/>
      <c r="FA45" s="112" t="str">
        <f t="shared" si="92"/>
        <v/>
      </c>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5"/>
      <c r="GZ45" s="9">
        <f t="shared" si="93"/>
        <v>0</v>
      </c>
      <c r="HA45" s="9">
        <f t="shared" si="94"/>
        <v>0</v>
      </c>
      <c r="HB45" s="9" t="str">
        <f t="shared" si="95"/>
        <v/>
      </c>
      <c r="HC45" s="9" t="str">
        <f t="shared" si="96"/>
        <v/>
      </c>
      <c r="HD45" s="196" t="str">
        <f t="shared" si="48"/>
        <v>NO MEAN</v>
      </c>
      <c r="HE45" s="42" t="str">
        <f t="shared" si="49"/>
        <v>NO MEAN</v>
      </c>
      <c r="HF45" s="12">
        <f t="shared" si="97"/>
        <v>0</v>
      </c>
      <c r="HG45" s="12">
        <f t="shared" si="98"/>
        <v>0</v>
      </c>
      <c r="HH45" s="12" t="str">
        <f t="shared" si="99"/>
        <v/>
      </c>
      <c r="HI45" s="12" t="str">
        <f t="shared" si="100"/>
        <v/>
      </c>
      <c r="HJ45" s="198" t="str">
        <f t="shared" si="51"/>
        <v>NO MEAN</v>
      </c>
      <c r="HK45" s="42" t="str">
        <f t="shared" si="52"/>
        <v>NO MEAN</v>
      </c>
      <c r="HL45" s="9">
        <f t="shared" si="101"/>
        <v>0</v>
      </c>
      <c r="HM45" s="9">
        <f t="shared" si="102"/>
        <v>0</v>
      </c>
      <c r="HN45" s="9" t="str">
        <f t="shared" si="103"/>
        <v/>
      </c>
      <c r="HO45" s="9" t="str">
        <f t="shared" si="54"/>
        <v/>
      </c>
      <c r="HP45" s="196" t="str">
        <f t="shared" si="55"/>
        <v>NO MEAN</v>
      </c>
      <c r="HQ45" s="18" t="str">
        <f t="shared" si="56"/>
        <v>NO MEAN</v>
      </c>
      <c r="HR45" s="9">
        <f t="shared" si="104"/>
        <v>0</v>
      </c>
      <c r="HS45" s="9">
        <f t="shared" si="105"/>
        <v>0</v>
      </c>
      <c r="HT45" s="47" t="str">
        <f t="shared" si="106"/>
        <v/>
      </c>
      <c r="HU45" s="12" t="str">
        <f t="shared" si="107"/>
        <v/>
      </c>
      <c r="HV45" s="199" t="str">
        <f t="shared" si="58"/>
        <v>NO MEAN</v>
      </c>
      <c r="HW45" s="11" t="str">
        <f t="shared" si="59"/>
        <v>NO MEAN</v>
      </c>
      <c r="HX45" s="9">
        <f t="shared" si="108"/>
        <v>0</v>
      </c>
      <c r="HY45" s="48" t="str">
        <f t="shared" si="109"/>
        <v/>
      </c>
      <c r="HZ45" s="18" t="str">
        <f t="shared" si="61"/>
        <v>NO MEAN</v>
      </c>
    </row>
    <row r="46" spans="1:234" x14ac:dyDescent="0.25">
      <c r="A46" s="30"/>
      <c r="B46" s="30"/>
      <c r="C46" s="31"/>
      <c r="D46" s="31"/>
      <c r="E46" s="31"/>
      <c r="F46" s="30"/>
      <c r="G46" s="30"/>
      <c r="H46" s="30"/>
      <c r="I46" s="30"/>
      <c r="J46" s="30"/>
      <c r="K46" s="30"/>
      <c r="L46" s="30"/>
      <c r="M46" s="30"/>
      <c r="N46" s="30"/>
      <c r="O46" s="30"/>
      <c r="P46" s="30"/>
      <c r="Q46" s="30"/>
      <c r="R46" s="30"/>
      <c r="S46" s="30"/>
      <c r="T46" s="30"/>
      <c r="U46" s="30"/>
      <c r="V46" s="32"/>
      <c r="W46" s="30"/>
      <c r="X46" s="30"/>
      <c r="Y46" s="30"/>
      <c r="Z46" s="30"/>
      <c r="AA46" s="30"/>
      <c r="AB46" s="32"/>
      <c r="AC46" s="30"/>
      <c r="AD46" s="30"/>
      <c r="AE46" s="30"/>
      <c r="AF46" s="30"/>
      <c r="AG46" s="30"/>
      <c r="AH46" s="30"/>
      <c r="AI46" s="30"/>
      <c r="AJ46" s="32"/>
      <c r="AK46" s="30"/>
      <c r="AL46" s="30"/>
      <c r="AM46" s="30"/>
      <c r="AN46" s="30"/>
      <c r="AO46" s="30"/>
      <c r="AP46" s="30"/>
      <c r="AQ46" s="30"/>
      <c r="AR46" s="30"/>
      <c r="AS46" s="30"/>
      <c r="AT46" s="32"/>
      <c r="AU46" s="30"/>
      <c r="AV46" s="30"/>
      <c r="AW46" s="30"/>
      <c r="AX46" s="30"/>
      <c r="AY46" s="30"/>
      <c r="AZ46" s="32"/>
      <c r="BA46" s="30"/>
      <c r="BB46" s="30"/>
      <c r="BC46" s="30"/>
      <c r="BD46" s="32"/>
      <c r="BE46" s="33"/>
      <c r="BF46" s="33"/>
      <c r="BG46" s="33"/>
      <c r="BH46" s="33"/>
      <c r="BI46" s="33"/>
      <c r="BJ46" s="33"/>
      <c r="BK46" s="33"/>
      <c r="BL46" s="33"/>
      <c r="BM46" s="33"/>
      <c r="BN46" s="33"/>
      <c r="BO46" s="33"/>
      <c r="BP46" s="33"/>
      <c r="BQ46" s="33"/>
      <c r="BR46" s="33"/>
      <c r="BS46" s="33"/>
      <c r="BT46" s="32"/>
      <c r="BU46" s="33"/>
      <c r="BV46" s="34"/>
      <c r="BW46" s="34"/>
      <c r="BX46" s="34"/>
      <c r="BY46" s="34"/>
      <c r="BZ46" s="34"/>
      <c r="CA46" s="34"/>
      <c r="CB46" s="34"/>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2"/>
      <c r="DR46" s="9" t="str">
        <f t="shared" si="0"/>
        <v/>
      </c>
      <c r="DS46" s="9" t="str">
        <f t="shared" si="1"/>
        <v/>
      </c>
      <c r="DT46" s="23" t="str">
        <f t="shared" si="62"/>
        <v/>
      </c>
      <c r="DU46" s="23" t="str">
        <f t="shared" si="63"/>
        <v/>
      </c>
      <c r="DV46" s="23" t="str">
        <f t="shared" si="64"/>
        <v/>
      </c>
      <c r="DW46" s="23" t="str">
        <f t="shared" si="65"/>
        <v/>
      </c>
      <c r="DX46" s="23" t="str">
        <f t="shared" si="66"/>
        <v/>
      </c>
      <c r="DY46" s="23" t="str">
        <f t="shared" si="67"/>
        <v/>
      </c>
      <c r="DZ46" s="112" t="str">
        <f t="shared" si="68"/>
        <v/>
      </c>
      <c r="EA46" s="112" t="str">
        <f t="shared" si="69"/>
        <v/>
      </c>
      <c r="EB46" s="112" t="str">
        <f t="shared" si="70"/>
        <v/>
      </c>
      <c r="EC46" s="112" t="str">
        <f t="shared" si="71"/>
        <v/>
      </c>
      <c r="ED46" s="112" t="str">
        <f t="shared" si="72"/>
        <v/>
      </c>
      <c r="EE46" s="112" t="str">
        <f t="shared" si="73"/>
        <v/>
      </c>
      <c r="EF46" s="112" t="str">
        <f t="shared" si="74"/>
        <v/>
      </c>
      <c r="EG46" s="112" t="str">
        <f t="shared" si="75"/>
        <v/>
      </c>
      <c r="EH46" s="112" t="str">
        <f t="shared" si="76"/>
        <v/>
      </c>
      <c r="EI46" s="112" t="str">
        <f t="shared" si="77"/>
        <v/>
      </c>
      <c r="EJ46" s="112" t="str">
        <f t="shared" si="78"/>
        <v/>
      </c>
      <c r="EK46" s="112" t="str">
        <f t="shared" si="79"/>
        <v/>
      </c>
      <c r="EL46" s="112" t="str">
        <f t="shared" si="80"/>
        <v/>
      </c>
      <c r="EM46" s="112" t="str">
        <f t="shared" si="81"/>
        <v/>
      </c>
      <c r="EN46" s="112" t="str">
        <f t="shared" si="82"/>
        <v/>
      </c>
      <c r="EO46" s="112" t="str">
        <f t="shared" si="83"/>
        <v/>
      </c>
      <c r="EP46" s="112" t="str">
        <f t="shared" si="84"/>
        <v/>
      </c>
      <c r="EQ46" s="112" t="str">
        <f t="shared" si="85"/>
        <v/>
      </c>
      <c r="ER46" s="112" t="str">
        <f t="shared" si="86"/>
        <v/>
      </c>
      <c r="ES46" s="112" t="str">
        <f t="shared" si="87"/>
        <v/>
      </c>
      <c r="ET46" s="112" t="str">
        <f t="shared" si="88"/>
        <v/>
      </c>
      <c r="EU46" s="112" t="str">
        <f t="shared" si="89"/>
        <v/>
      </c>
      <c r="EV46" s="112" t="str">
        <f t="shared" si="90"/>
        <v/>
      </c>
      <c r="EW46" s="112" t="str">
        <f t="shared" si="91"/>
        <v/>
      </c>
      <c r="EX46" s="112" t="str">
        <f t="shared" si="44"/>
        <v/>
      </c>
      <c r="EY46" s="112" t="str">
        <f t="shared" si="45"/>
        <v/>
      </c>
      <c r="EZ46" s="112"/>
      <c r="FA46" s="112" t="str">
        <f t="shared" si="92"/>
        <v/>
      </c>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5"/>
      <c r="GZ46" s="9">
        <f t="shared" si="93"/>
        <v>0</v>
      </c>
      <c r="HA46" s="9">
        <f t="shared" si="94"/>
        <v>0</v>
      </c>
      <c r="HB46" s="9" t="str">
        <f t="shared" si="95"/>
        <v/>
      </c>
      <c r="HC46" s="9" t="str">
        <f t="shared" si="96"/>
        <v/>
      </c>
      <c r="HD46" s="196" t="str">
        <f t="shared" si="48"/>
        <v>NO MEAN</v>
      </c>
      <c r="HE46" s="42" t="str">
        <f t="shared" si="49"/>
        <v>NO MEAN</v>
      </c>
      <c r="HF46" s="12">
        <f t="shared" si="97"/>
        <v>0</v>
      </c>
      <c r="HG46" s="12">
        <f t="shared" si="98"/>
        <v>0</v>
      </c>
      <c r="HH46" s="12" t="str">
        <f t="shared" si="99"/>
        <v/>
      </c>
      <c r="HI46" s="12" t="str">
        <f t="shared" si="100"/>
        <v/>
      </c>
      <c r="HJ46" s="198" t="str">
        <f t="shared" si="51"/>
        <v>NO MEAN</v>
      </c>
      <c r="HK46" s="42" t="str">
        <f t="shared" si="52"/>
        <v>NO MEAN</v>
      </c>
      <c r="HL46" s="9">
        <f t="shared" si="101"/>
        <v>0</v>
      </c>
      <c r="HM46" s="9">
        <f t="shared" si="102"/>
        <v>0</v>
      </c>
      <c r="HN46" s="9" t="str">
        <f t="shared" si="103"/>
        <v/>
      </c>
      <c r="HO46" s="9" t="str">
        <f t="shared" si="54"/>
        <v/>
      </c>
      <c r="HP46" s="196" t="str">
        <f t="shared" si="55"/>
        <v>NO MEAN</v>
      </c>
      <c r="HQ46" s="18" t="str">
        <f t="shared" si="56"/>
        <v>NO MEAN</v>
      </c>
      <c r="HR46" s="9">
        <f t="shared" si="104"/>
        <v>0</v>
      </c>
      <c r="HS46" s="9">
        <f t="shared" si="105"/>
        <v>0</v>
      </c>
      <c r="HT46" s="47" t="str">
        <f t="shared" si="106"/>
        <v/>
      </c>
      <c r="HU46" s="12" t="str">
        <f t="shared" si="107"/>
        <v/>
      </c>
      <c r="HV46" s="199" t="str">
        <f t="shared" si="58"/>
        <v>NO MEAN</v>
      </c>
      <c r="HW46" s="11" t="str">
        <f t="shared" si="59"/>
        <v>NO MEAN</v>
      </c>
      <c r="HX46" s="9">
        <f t="shared" si="108"/>
        <v>0</v>
      </c>
      <c r="HY46" s="48" t="str">
        <f t="shared" si="109"/>
        <v/>
      </c>
      <c r="HZ46" s="18" t="str">
        <f t="shared" si="61"/>
        <v>NO MEAN</v>
      </c>
    </row>
    <row r="47" spans="1:234" x14ac:dyDescent="0.25">
      <c r="A47" s="30"/>
      <c r="B47" s="30"/>
      <c r="C47" s="31"/>
      <c r="D47" s="31"/>
      <c r="E47" s="31"/>
      <c r="F47" s="30"/>
      <c r="G47" s="30"/>
      <c r="H47" s="30"/>
      <c r="I47" s="30"/>
      <c r="J47" s="30"/>
      <c r="K47" s="30"/>
      <c r="L47" s="30"/>
      <c r="M47" s="30"/>
      <c r="N47" s="30"/>
      <c r="O47" s="30"/>
      <c r="P47" s="30"/>
      <c r="Q47" s="30"/>
      <c r="R47" s="30"/>
      <c r="S47" s="30"/>
      <c r="T47" s="30"/>
      <c r="U47" s="30"/>
      <c r="V47" s="32"/>
      <c r="W47" s="30"/>
      <c r="X47" s="30"/>
      <c r="Y47" s="30"/>
      <c r="Z47" s="30"/>
      <c r="AA47" s="30"/>
      <c r="AB47" s="32"/>
      <c r="AC47" s="30"/>
      <c r="AD47" s="30"/>
      <c r="AE47" s="30"/>
      <c r="AF47" s="30"/>
      <c r="AG47" s="30"/>
      <c r="AH47" s="30"/>
      <c r="AI47" s="30"/>
      <c r="AJ47" s="32"/>
      <c r="AK47" s="30"/>
      <c r="AL47" s="30"/>
      <c r="AM47" s="30"/>
      <c r="AN47" s="30"/>
      <c r="AO47" s="30"/>
      <c r="AP47" s="30"/>
      <c r="AQ47" s="30"/>
      <c r="AR47" s="30"/>
      <c r="AS47" s="30"/>
      <c r="AT47" s="32"/>
      <c r="AU47" s="30"/>
      <c r="AV47" s="30"/>
      <c r="AW47" s="30"/>
      <c r="AX47" s="30"/>
      <c r="AY47" s="30"/>
      <c r="AZ47" s="32"/>
      <c r="BA47" s="30"/>
      <c r="BB47" s="30"/>
      <c r="BC47" s="30"/>
      <c r="BD47" s="32"/>
      <c r="BE47" s="33"/>
      <c r="BF47" s="33"/>
      <c r="BG47" s="33"/>
      <c r="BH47" s="33"/>
      <c r="BI47" s="33"/>
      <c r="BJ47" s="33"/>
      <c r="BK47" s="33"/>
      <c r="BL47" s="33"/>
      <c r="BM47" s="33"/>
      <c r="BN47" s="33"/>
      <c r="BO47" s="33"/>
      <c r="BP47" s="33"/>
      <c r="BQ47" s="33"/>
      <c r="BR47" s="33"/>
      <c r="BS47" s="33"/>
      <c r="BT47" s="32"/>
      <c r="BU47" s="33"/>
      <c r="BV47" s="34"/>
      <c r="BW47" s="34"/>
      <c r="BX47" s="34"/>
      <c r="BY47" s="34"/>
      <c r="BZ47" s="34"/>
      <c r="CA47" s="34"/>
      <c r="CB47" s="34"/>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2"/>
      <c r="DR47" s="9" t="str">
        <f t="shared" si="0"/>
        <v/>
      </c>
      <c r="DS47" s="9" t="str">
        <f t="shared" si="1"/>
        <v/>
      </c>
      <c r="DT47" s="23" t="str">
        <f t="shared" si="62"/>
        <v/>
      </c>
      <c r="DU47" s="23" t="str">
        <f t="shared" si="63"/>
        <v/>
      </c>
      <c r="DV47" s="23" t="str">
        <f t="shared" si="64"/>
        <v/>
      </c>
      <c r="DW47" s="23" t="str">
        <f t="shared" si="65"/>
        <v/>
      </c>
      <c r="DX47" s="23" t="str">
        <f t="shared" si="66"/>
        <v/>
      </c>
      <c r="DY47" s="23" t="str">
        <f t="shared" si="67"/>
        <v/>
      </c>
      <c r="DZ47" s="112" t="str">
        <f t="shared" si="68"/>
        <v/>
      </c>
      <c r="EA47" s="112" t="str">
        <f t="shared" si="69"/>
        <v/>
      </c>
      <c r="EB47" s="112" t="str">
        <f t="shared" si="70"/>
        <v/>
      </c>
      <c r="EC47" s="112" t="str">
        <f t="shared" si="71"/>
        <v/>
      </c>
      <c r="ED47" s="112" t="str">
        <f t="shared" si="72"/>
        <v/>
      </c>
      <c r="EE47" s="112" t="str">
        <f t="shared" si="73"/>
        <v/>
      </c>
      <c r="EF47" s="112" t="str">
        <f t="shared" si="74"/>
        <v/>
      </c>
      <c r="EG47" s="112" t="str">
        <f t="shared" si="75"/>
        <v/>
      </c>
      <c r="EH47" s="112" t="str">
        <f t="shared" si="76"/>
        <v/>
      </c>
      <c r="EI47" s="112" t="str">
        <f t="shared" si="77"/>
        <v/>
      </c>
      <c r="EJ47" s="112" t="str">
        <f t="shared" si="78"/>
        <v/>
      </c>
      <c r="EK47" s="112" t="str">
        <f t="shared" si="79"/>
        <v/>
      </c>
      <c r="EL47" s="112" t="str">
        <f t="shared" si="80"/>
        <v/>
      </c>
      <c r="EM47" s="112" t="str">
        <f t="shared" si="81"/>
        <v/>
      </c>
      <c r="EN47" s="112" t="str">
        <f t="shared" si="82"/>
        <v/>
      </c>
      <c r="EO47" s="112" t="str">
        <f t="shared" si="83"/>
        <v/>
      </c>
      <c r="EP47" s="112" t="str">
        <f t="shared" si="84"/>
        <v/>
      </c>
      <c r="EQ47" s="112" t="str">
        <f t="shared" si="85"/>
        <v/>
      </c>
      <c r="ER47" s="112" t="str">
        <f t="shared" si="86"/>
        <v/>
      </c>
      <c r="ES47" s="112" t="str">
        <f t="shared" si="87"/>
        <v/>
      </c>
      <c r="ET47" s="112" t="str">
        <f t="shared" si="88"/>
        <v/>
      </c>
      <c r="EU47" s="112" t="str">
        <f t="shared" si="89"/>
        <v/>
      </c>
      <c r="EV47" s="112" t="str">
        <f t="shared" si="90"/>
        <v/>
      </c>
      <c r="EW47" s="112" t="str">
        <f t="shared" si="91"/>
        <v/>
      </c>
      <c r="EX47" s="112" t="str">
        <f t="shared" si="44"/>
        <v/>
      </c>
      <c r="EY47" s="112" t="str">
        <f t="shared" si="45"/>
        <v/>
      </c>
      <c r="EZ47" s="112"/>
      <c r="FA47" s="112" t="str">
        <f t="shared" si="92"/>
        <v/>
      </c>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5"/>
      <c r="GZ47" s="9">
        <f t="shared" si="93"/>
        <v>0</v>
      </c>
      <c r="HA47" s="9">
        <f t="shared" si="94"/>
        <v>0</v>
      </c>
      <c r="HB47" s="9" t="str">
        <f t="shared" si="95"/>
        <v/>
      </c>
      <c r="HC47" s="9" t="str">
        <f t="shared" si="96"/>
        <v/>
      </c>
      <c r="HD47" s="196" t="str">
        <f t="shared" si="48"/>
        <v>NO MEAN</v>
      </c>
      <c r="HE47" s="42" t="str">
        <f t="shared" si="49"/>
        <v>NO MEAN</v>
      </c>
      <c r="HF47" s="12">
        <f t="shared" si="97"/>
        <v>0</v>
      </c>
      <c r="HG47" s="12">
        <f t="shared" si="98"/>
        <v>0</v>
      </c>
      <c r="HH47" s="12" t="str">
        <f t="shared" si="99"/>
        <v/>
      </c>
      <c r="HI47" s="12" t="str">
        <f t="shared" si="100"/>
        <v/>
      </c>
      <c r="HJ47" s="198" t="str">
        <f t="shared" si="51"/>
        <v>NO MEAN</v>
      </c>
      <c r="HK47" s="42" t="str">
        <f t="shared" si="52"/>
        <v>NO MEAN</v>
      </c>
      <c r="HL47" s="9">
        <f t="shared" si="101"/>
        <v>0</v>
      </c>
      <c r="HM47" s="9">
        <f t="shared" si="102"/>
        <v>0</v>
      </c>
      <c r="HN47" s="9" t="str">
        <f t="shared" si="103"/>
        <v/>
      </c>
      <c r="HO47" s="9" t="str">
        <f t="shared" si="54"/>
        <v/>
      </c>
      <c r="HP47" s="196" t="str">
        <f t="shared" si="55"/>
        <v>NO MEAN</v>
      </c>
      <c r="HQ47" s="18" t="str">
        <f t="shared" si="56"/>
        <v>NO MEAN</v>
      </c>
      <c r="HR47" s="9">
        <f t="shared" si="104"/>
        <v>0</v>
      </c>
      <c r="HS47" s="9">
        <f t="shared" si="105"/>
        <v>0</v>
      </c>
      <c r="HT47" s="47" t="str">
        <f t="shared" si="106"/>
        <v/>
      </c>
      <c r="HU47" s="12" t="str">
        <f t="shared" si="107"/>
        <v/>
      </c>
      <c r="HV47" s="199" t="str">
        <f t="shared" si="58"/>
        <v>NO MEAN</v>
      </c>
      <c r="HW47" s="11" t="str">
        <f t="shared" si="59"/>
        <v>NO MEAN</v>
      </c>
      <c r="HX47" s="9">
        <f t="shared" si="108"/>
        <v>0</v>
      </c>
      <c r="HY47" s="48" t="str">
        <f t="shared" si="109"/>
        <v/>
      </c>
      <c r="HZ47" s="18" t="str">
        <f t="shared" si="61"/>
        <v>NO MEAN</v>
      </c>
    </row>
    <row r="48" spans="1:234" x14ac:dyDescent="0.25">
      <c r="A48" s="30"/>
      <c r="B48" s="30"/>
      <c r="C48" s="31"/>
      <c r="D48" s="31"/>
      <c r="E48" s="31"/>
      <c r="F48" s="30"/>
      <c r="G48" s="30"/>
      <c r="H48" s="30"/>
      <c r="I48" s="30"/>
      <c r="J48" s="30"/>
      <c r="K48" s="30"/>
      <c r="L48" s="30"/>
      <c r="M48" s="30"/>
      <c r="N48" s="30"/>
      <c r="O48" s="30"/>
      <c r="P48" s="30"/>
      <c r="Q48" s="30"/>
      <c r="R48" s="30"/>
      <c r="S48" s="30"/>
      <c r="T48" s="30"/>
      <c r="U48" s="30"/>
      <c r="V48" s="32"/>
      <c r="W48" s="30"/>
      <c r="X48" s="30"/>
      <c r="Y48" s="30"/>
      <c r="Z48" s="30"/>
      <c r="AA48" s="30"/>
      <c r="AB48" s="32"/>
      <c r="AC48" s="30"/>
      <c r="AD48" s="30"/>
      <c r="AE48" s="30"/>
      <c r="AF48" s="30"/>
      <c r="AG48" s="30"/>
      <c r="AH48" s="30"/>
      <c r="AI48" s="30"/>
      <c r="AJ48" s="32"/>
      <c r="AK48" s="30"/>
      <c r="AL48" s="30"/>
      <c r="AM48" s="30"/>
      <c r="AN48" s="30"/>
      <c r="AO48" s="30"/>
      <c r="AP48" s="30"/>
      <c r="AQ48" s="30"/>
      <c r="AR48" s="30"/>
      <c r="AS48" s="30"/>
      <c r="AT48" s="32"/>
      <c r="AU48" s="30"/>
      <c r="AV48" s="30"/>
      <c r="AW48" s="30"/>
      <c r="AX48" s="30"/>
      <c r="AY48" s="30"/>
      <c r="AZ48" s="32"/>
      <c r="BA48" s="30"/>
      <c r="BB48" s="30"/>
      <c r="BC48" s="30"/>
      <c r="BD48" s="32"/>
      <c r="BE48" s="33"/>
      <c r="BF48" s="33"/>
      <c r="BG48" s="33"/>
      <c r="BH48" s="33"/>
      <c r="BI48" s="33"/>
      <c r="BJ48" s="33"/>
      <c r="BK48" s="33"/>
      <c r="BL48" s="33"/>
      <c r="BM48" s="33"/>
      <c r="BN48" s="33"/>
      <c r="BO48" s="33"/>
      <c r="BP48" s="33"/>
      <c r="BQ48" s="33"/>
      <c r="BR48" s="33"/>
      <c r="BS48" s="33"/>
      <c r="BT48" s="32"/>
      <c r="BU48" s="33"/>
      <c r="BV48" s="34"/>
      <c r="BW48" s="34"/>
      <c r="BX48" s="34"/>
      <c r="BY48" s="34"/>
      <c r="BZ48" s="34"/>
      <c r="CA48" s="34"/>
      <c r="CB48" s="34"/>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2"/>
      <c r="DR48" s="9" t="str">
        <f t="shared" si="0"/>
        <v/>
      </c>
      <c r="DS48" s="9" t="str">
        <f t="shared" si="1"/>
        <v/>
      </c>
      <c r="DT48" s="23" t="str">
        <f t="shared" si="62"/>
        <v/>
      </c>
      <c r="DU48" s="23" t="str">
        <f t="shared" si="63"/>
        <v/>
      </c>
      <c r="DV48" s="23" t="str">
        <f t="shared" si="64"/>
        <v/>
      </c>
      <c r="DW48" s="23" t="str">
        <f t="shared" si="65"/>
        <v/>
      </c>
      <c r="DX48" s="23" t="str">
        <f t="shared" si="66"/>
        <v/>
      </c>
      <c r="DY48" s="23" t="str">
        <f t="shared" si="67"/>
        <v/>
      </c>
      <c r="DZ48" s="112" t="str">
        <f t="shared" si="68"/>
        <v/>
      </c>
      <c r="EA48" s="112" t="str">
        <f t="shared" si="69"/>
        <v/>
      </c>
      <c r="EB48" s="112" t="str">
        <f t="shared" si="70"/>
        <v/>
      </c>
      <c r="EC48" s="112" t="str">
        <f t="shared" si="71"/>
        <v/>
      </c>
      <c r="ED48" s="112" t="str">
        <f t="shared" si="72"/>
        <v/>
      </c>
      <c r="EE48" s="112" t="str">
        <f t="shared" si="73"/>
        <v/>
      </c>
      <c r="EF48" s="112" t="str">
        <f t="shared" si="74"/>
        <v/>
      </c>
      <c r="EG48" s="112" t="str">
        <f t="shared" si="75"/>
        <v/>
      </c>
      <c r="EH48" s="112" t="str">
        <f t="shared" si="76"/>
        <v/>
      </c>
      <c r="EI48" s="112" t="str">
        <f t="shared" si="77"/>
        <v/>
      </c>
      <c r="EJ48" s="112" t="str">
        <f t="shared" si="78"/>
        <v/>
      </c>
      <c r="EK48" s="112" t="str">
        <f t="shared" si="79"/>
        <v/>
      </c>
      <c r="EL48" s="112" t="str">
        <f t="shared" si="80"/>
        <v/>
      </c>
      <c r="EM48" s="112" t="str">
        <f t="shared" si="81"/>
        <v/>
      </c>
      <c r="EN48" s="112" t="str">
        <f t="shared" si="82"/>
        <v/>
      </c>
      <c r="EO48" s="112" t="str">
        <f t="shared" si="83"/>
        <v/>
      </c>
      <c r="EP48" s="112" t="str">
        <f t="shared" si="84"/>
        <v/>
      </c>
      <c r="EQ48" s="112" t="str">
        <f t="shared" si="85"/>
        <v/>
      </c>
      <c r="ER48" s="112" t="str">
        <f t="shared" si="86"/>
        <v/>
      </c>
      <c r="ES48" s="112" t="str">
        <f t="shared" si="87"/>
        <v/>
      </c>
      <c r="ET48" s="112" t="str">
        <f t="shared" si="88"/>
        <v/>
      </c>
      <c r="EU48" s="112" t="str">
        <f t="shared" si="89"/>
        <v/>
      </c>
      <c r="EV48" s="112" t="str">
        <f t="shared" si="90"/>
        <v/>
      </c>
      <c r="EW48" s="112" t="str">
        <f t="shared" si="91"/>
        <v/>
      </c>
      <c r="EX48" s="112" t="str">
        <f t="shared" si="44"/>
        <v/>
      </c>
      <c r="EY48" s="112" t="str">
        <f t="shared" si="45"/>
        <v/>
      </c>
      <c r="EZ48" s="112"/>
      <c r="FA48" s="112" t="str">
        <f t="shared" si="92"/>
        <v/>
      </c>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5"/>
      <c r="GZ48" s="9">
        <f t="shared" si="93"/>
        <v>0</v>
      </c>
      <c r="HA48" s="9">
        <f t="shared" si="94"/>
        <v>0</v>
      </c>
      <c r="HB48" s="9" t="str">
        <f t="shared" si="95"/>
        <v/>
      </c>
      <c r="HC48" s="9" t="str">
        <f t="shared" si="96"/>
        <v/>
      </c>
      <c r="HD48" s="196" t="str">
        <f t="shared" si="48"/>
        <v>NO MEAN</v>
      </c>
      <c r="HE48" s="42" t="str">
        <f t="shared" si="49"/>
        <v>NO MEAN</v>
      </c>
      <c r="HF48" s="12">
        <f t="shared" si="97"/>
        <v>0</v>
      </c>
      <c r="HG48" s="12">
        <f t="shared" si="98"/>
        <v>0</v>
      </c>
      <c r="HH48" s="12" t="str">
        <f t="shared" si="99"/>
        <v/>
      </c>
      <c r="HI48" s="12" t="str">
        <f t="shared" si="100"/>
        <v/>
      </c>
      <c r="HJ48" s="198" t="str">
        <f t="shared" si="51"/>
        <v>NO MEAN</v>
      </c>
      <c r="HK48" s="42" t="str">
        <f t="shared" si="52"/>
        <v>NO MEAN</v>
      </c>
      <c r="HL48" s="9">
        <f t="shared" si="101"/>
        <v>0</v>
      </c>
      <c r="HM48" s="9">
        <f t="shared" si="102"/>
        <v>0</v>
      </c>
      <c r="HN48" s="9" t="str">
        <f t="shared" si="103"/>
        <v/>
      </c>
      <c r="HO48" s="9" t="str">
        <f t="shared" si="54"/>
        <v/>
      </c>
      <c r="HP48" s="196" t="str">
        <f t="shared" si="55"/>
        <v>NO MEAN</v>
      </c>
      <c r="HQ48" s="18" t="str">
        <f t="shared" si="56"/>
        <v>NO MEAN</v>
      </c>
      <c r="HR48" s="9">
        <f t="shared" si="104"/>
        <v>0</v>
      </c>
      <c r="HS48" s="9">
        <f t="shared" si="105"/>
        <v>0</v>
      </c>
      <c r="HT48" s="47" t="str">
        <f t="shared" si="106"/>
        <v/>
      </c>
      <c r="HU48" s="12" t="str">
        <f t="shared" si="107"/>
        <v/>
      </c>
      <c r="HV48" s="199" t="str">
        <f t="shared" si="58"/>
        <v>NO MEAN</v>
      </c>
      <c r="HW48" s="11" t="str">
        <f t="shared" si="59"/>
        <v>NO MEAN</v>
      </c>
      <c r="HX48" s="9">
        <f t="shared" si="108"/>
        <v>0</v>
      </c>
      <c r="HY48" s="48" t="str">
        <f t="shared" si="109"/>
        <v/>
      </c>
      <c r="HZ48" s="18" t="str">
        <f t="shared" si="61"/>
        <v>NO MEAN</v>
      </c>
    </row>
    <row r="49" spans="1:234" x14ac:dyDescent="0.25">
      <c r="A49" s="30"/>
      <c r="B49" s="30"/>
      <c r="C49" s="31"/>
      <c r="D49" s="31"/>
      <c r="E49" s="31"/>
      <c r="F49" s="30"/>
      <c r="G49" s="30"/>
      <c r="H49" s="30"/>
      <c r="I49" s="30"/>
      <c r="J49" s="30"/>
      <c r="K49" s="30"/>
      <c r="L49" s="30"/>
      <c r="M49" s="30"/>
      <c r="N49" s="30"/>
      <c r="O49" s="30"/>
      <c r="P49" s="30"/>
      <c r="Q49" s="30"/>
      <c r="R49" s="30"/>
      <c r="S49" s="30"/>
      <c r="T49" s="30"/>
      <c r="U49" s="30"/>
      <c r="V49" s="32"/>
      <c r="W49" s="30"/>
      <c r="X49" s="30"/>
      <c r="Y49" s="30"/>
      <c r="Z49" s="30"/>
      <c r="AA49" s="30"/>
      <c r="AB49" s="32"/>
      <c r="AC49" s="30"/>
      <c r="AD49" s="30"/>
      <c r="AE49" s="30"/>
      <c r="AF49" s="30"/>
      <c r="AG49" s="30"/>
      <c r="AH49" s="30"/>
      <c r="AI49" s="30"/>
      <c r="AJ49" s="32"/>
      <c r="AK49" s="30"/>
      <c r="AL49" s="30"/>
      <c r="AM49" s="30"/>
      <c r="AN49" s="30"/>
      <c r="AO49" s="30"/>
      <c r="AP49" s="30"/>
      <c r="AQ49" s="30"/>
      <c r="AR49" s="30"/>
      <c r="AS49" s="30"/>
      <c r="AT49" s="32"/>
      <c r="AU49" s="30"/>
      <c r="AV49" s="30"/>
      <c r="AW49" s="30"/>
      <c r="AX49" s="30"/>
      <c r="AY49" s="30"/>
      <c r="AZ49" s="32"/>
      <c r="BA49" s="30"/>
      <c r="BB49" s="30"/>
      <c r="BC49" s="30"/>
      <c r="BD49" s="32"/>
      <c r="BE49" s="33"/>
      <c r="BF49" s="33"/>
      <c r="BG49" s="33"/>
      <c r="BH49" s="33"/>
      <c r="BI49" s="33"/>
      <c r="BJ49" s="33"/>
      <c r="BK49" s="33"/>
      <c r="BL49" s="33"/>
      <c r="BM49" s="33"/>
      <c r="BN49" s="33"/>
      <c r="BO49" s="33"/>
      <c r="BP49" s="33"/>
      <c r="BQ49" s="33"/>
      <c r="BR49" s="33"/>
      <c r="BS49" s="33"/>
      <c r="BT49" s="32"/>
      <c r="BU49" s="33"/>
      <c r="BV49" s="34"/>
      <c r="BW49" s="34"/>
      <c r="BX49" s="34"/>
      <c r="BY49" s="34"/>
      <c r="BZ49" s="34"/>
      <c r="CA49" s="34"/>
      <c r="CB49" s="34"/>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2"/>
      <c r="DR49" s="9" t="str">
        <f t="shared" si="0"/>
        <v/>
      </c>
      <c r="DS49" s="9" t="str">
        <f t="shared" si="1"/>
        <v/>
      </c>
      <c r="DT49" s="23" t="str">
        <f t="shared" si="62"/>
        <v/>
      </c>
      <c r="DU49" s="23" t="str">
        <f t="shared" si="63"/>
        <v/>
      </c>
      <c r="DV49" s="23" t="str">
        <f t="shared" si="64"/>
        <v/>
      </c>
      <c r="DW49" s="23" t="str">
        <f t="shared" si="65"/>
        <v/>
      </c>
      <c r="DX49" s="23" t="str">
        <f t="shared" si="66"/>
        <v/>
      </c>
      <c r="DY49" s="23" t="str">
        <f t="shared" si="67"/>
        <v/>
      </c>
      <c r="DZ49" s="112" t="str">
        <f t="shared" si="68"/>
        <v/>
      </c>
      <c r="EA49" s="112" t="str">
        <f t="shared" si="69"/>
        <v/>
      </c>
      <c r="EB49" s="112" t="str">
        <f t="shared" si="70"/>
        <v/>
      </c>
      <c r="EC49" s="112" t="str">
        <f t="shared" si="71"/>
        <v/>
      </c>
      <c r="ED49" s="112" t="str">
        <f t="shared" si="72"/>
        <v/>
      </c>
      <c r="EE49" s="112" t="str">
        <f t="shared" si="73"/>
        <v/>
      </c>
      <c r="EF49" s="112" t="str">
        <f t="shared" si="74"/>
        <v/>
      </c>
      <c r="EG49" s="112" t="str">
        <f t="shared" si="75"/>
        <v/>
      </c>
      <c r="EH49" s="112" t="str">
        <f t="shared" si="76"/>
        <v/>
      </c>
      <c r="EI49" s="112" t="str">
        <f t="shared" si="77"/>
        <v/>
      </c>
      <c r="EJ49" s="112" t="str">
        <f t="shared" si="78"/>
        <v/>
      </c>
      <c r="EK49" s="112" t="str">
        <f t="shared" si="79"/>
        <v/>
      </c>
      <c r="EL49" s="112" t="str">
        <f t="shared" si="80"/>
        <v/>
      </c>
      <c r="EM49" s="112" t="str">
        <f t="shared" si="81"/>
        <v/>
      </c>
      <c r="EN49" s="112" t="str">
        <f t="shared" si="82"/>
        <v/>
      </c>
      <c r="EO49" s="112" t="str">
        <f t="shared" si="83"/>
        <v/>
      </c>
      <c r="EP49" s="112" t="str">
        <f t="shared" si="84"/>
        <v/>
      </c>
      <c r="EQ49" s="112" t="str">
        <f t="shared" si="85"/>
        <v/>
      </c>
      <c r="ER49" s="112" t="str">
        <f t="shared" si="86"/>
        <v/>
      </c>
      <c r="ES49" s="112" t="str">
        <f t="shared" si="87"/>
        <v/>
      </c>
      <c r="ET49" s="112" t="str">
        <f t="shared" si="88"/>
        <v/>
      </c>
      <c r="EU49" s="112" t="str">
        <f t="shared" si="89"/>
        <v/>
      </c>
      <c r="EV49" s="112" t="str">
        <f t="shared" si="90"/>
        <v/>
      </c>
      <c r="EW49" s="112" t="str">
        <f t="shared" si="91"/>
        <v/>
      </c>
      <c r="EX49" s="112" t="str">
        <f t="shared" si="44"/>
        <v/>
      </c>
      <c r="EY49" s="112" t="str">
        <f t="shared" si="45"/>
        <v/>
      </c>
      <c r="EZ49" s="112"/>
      <c r="FA49" s="112" t="str">
        <f t="shared" si="92"/>
        <v/>
      </c>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5"/>
      <c r="GZ49" s="9">
        <f t="shared" si="93"/>
        <v>0</v>
      </c>
      <c r="HA49" s="9">
        <f t="shared" si="94"/>
        <v>0</v>
      </c>
      <c r="HB49" s="9" t="str">
        <f t="shared" si="95"/>
        <v/>
      </c>
      <c r="HC49" s="9" t="str">
        <f t="shared" si="96"/>
        <v/>
      </c>
      <c r="HD49" s="196" t="str">
        <f t="shared" si="48"/>
        <v>NO MEAN</v>
      </c>
      <c r="HE49" s="42" t="str">
        <f t="shared" si="49"/>
        <v>NO MEAN</v>
      </c>
      <c r="HF49" s="12">
        <f t="shared" si="97"/>
        <v>0</v>
      </c>
      <c r="HG49" s="12">
        <f t="shared" si="98"/>
        <v>0</v>
      </c>
      <c r="HH49" s="12" t="str">
        <f t="shared" si="99"/>
        <v/>
      </c>
      <c r="HI49" s="12" t="str">
        <f t="shared" si="100"/>
        <v/>
      </c>
      <c r="HJ49" s="198" t="str">
        <f t="shared" si="51"/>
        <v>NO MEAN</v>
      </c>
      <c r="HK49" s="42" t="str">
        <f t="shared" si="52"/>
        <v>NO MEAN</v>
      </c>
      <c r="HL49" s="9">
        <f t="shared" si="101"/>
        <v>0</v>
      </c>
      <c r="HM49" s="9">
        <f t="shared" si="102"/>
        <v>0</v>
      </c>
      <c r="HN49" s="9" t="str">
        <f t="shared" si="103"/>
        <v/>
      </c>
      <c r="HO49" s="9" t="str">
        <f t="shared" si="54"/>
        <v/>
      </c>
      <c r="HP49" s="196" t="str">
        <f t="shared" si="55"/>
        <v>NO MEAN</v>
      </c>
      <c r="HQ49" s="18" t="str">
        <f t="shared" si="56"/>
        <v>NO MEAN</v>
      </c>
      <c r="HR49" s="9">
        <f t="shared" si="104"/>
        <v>0</v>
      </c>
      <c r="HS49" s="9">
        <f t="shared" si="105"/>
        <v>0</v>
      </c>
      <c r="HT49" s="47" t="str">
        <f t="shared" si="106"/>
        <v/>
      </c>
      <c r="HU49" s="12" t="str">
        <f t="shared" si="107"/>
        <v/>
      </c>
      <c r="HV49" s="199" t="str">
        <f t="shared" si="58"/>
        <v>NO MEAN</v>
      </c>
      <c r="HW49" s="11" t="str">
        <f t="shared" si="59"/>
        <v>NO MEAN</v>
      </c>
      <c r="HX49" s="9">
        <f t="shared" si="108"/>
        <v>0</v>
      </c>
      <c r="HY49" s="48" t="str">
        <f t="shared" si="109"/>
        <v/>
      </c>
      <c r="HZ49" s="18" t="str">
        <f t="shared" si="61"/>
        <v>NO MEAN</v>
      </c>
    </row>
    <row r="50" spans="1:234" x14ac:dyDescent="0.25">
      <c r="A50" s="30"/>
      <c r="B50" s="30"/>
      <c r="C50" s="31"/>
      <c r="D50" s="31"/>
      <c r="E50" s="31"/>
      <c r="F50" s="30"/>
      <c r="G50" s="30"/>
      <c r="H50" s="30"/>
      <c r="I50" s="30"/>
      <c r="J50" s="30"/>
      <c r="K50" s="30"/>
      <c r="L50" s="30"/>
      <c r="M50" s="30"/>
      <c r="N50" s="30"/>
      <c r="O50" s="30"/>
      <c r="P50" s="30"/>
      <c r="Q50" s="30"/>
      <c r="R50" s="30"/>
      <c r="S50" s="30"/>
      <c r="T50" s="30"/>
      <c r="U50" s="30"/>
      <c r="V50" s="32"/>
      <c r="W50" s="30"/>
      <c r="X50" s="30"/>
      <c r="Y50" s="30"/>
      <c r="Z50" s="30"/>
      <c r="AA50" s="30"/>
      <c r="AB50" s="32"/>
      <c r="AC50" s="30"/>
      <c r="AD50" s="30"/>
      <c r="AE50" s="30"/>
      <c r="AF50" s="30"/>
      <c r="AG50" s="30"/>
      <c r="AH50" s="30"/>
      <c r="AI50" s="30"/>
      <c r="AJ50" s="32"/>
      <c r="AK50" s="30"/>
      <c r="AL50" s="30"/>
      <c r="AM50" s="30"/>
      <c r="AN50" s="30"/>
      <c r="AO50" s="30"/>
      <c r="AP50" s="30"/>
      <c r="AQ50" s="30"/>
      <c r="AR50" s="30"/>
      <c r="AS50" s="30"/>
      <c r="AT50" s="32"/>
      <c r="AU50" s="30"/>
      <c r="AV50" s="30"/>
      <c r="AW50" s="30"/>
      <c r="AX50" s="30"/>
      <c r="AY50" s="30"/>
      <c r="AZ50" s="32"/>
      <c r="BA50" s="30"/>
      <c r="BB50" s="30"/>
      <c r="BC50" s="30"/>
      <c r="BD50" s="32"/>
      <c r="BE50" s="33"/>
      <c r="BF50" s="33"/>
      <c r="BG50" s="33"/>
      <c r="BH50" s="33"/>
      <c r="BI50" s="33"/>
      <c r="BJ50" s="33"/>
      <c r="BK50" s="33"/>
      <c r="BL50" s="33"/>
      <c r="BM50" s="33"/>
      <c r="BN50" s="33"/>
      <c r="BO50" s="33"/>
      <c r="BP50" s="33"/>
      <c r="BQ50" s="33"/>
      <c r="BR50" s="33"/>
      <c r="BS50" s="33"/>
      <c r="BT50" s="32"/>
      <c r="BU50" s="33"/>
      <c r="BV50" s="34"/>
      <c r="BW50" s="34"/>
      <c r="BX50" s="34"/>
      <c r="BY50" s="34"/>
      <c r="BZ50" s="34"/>
      <c r="CA50" s="34"/>
      <c r="CB50" s="34"/>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2"/>
      <c r="DR50" s="9" t="str">
        <f t="shared" si="0"/>
        <v/>
      </c>
      <c r="DS50" s="9" t="str">
        <f t="shared" si="1"/>
        <v/>
      </c>
      <c r="DT50" s="23" t="str">
        <f t="shared" si="62"/>
        <v/>
      </c>
      <c r="DU50" s="23" t="str">
        <f t="shared" si="63"/>
        <v/>
      </c>
      <c r="DV50" s="23" t="str">
        <f t="shared" si="64"/>
        <v/>
      </c>
      <c r="DW50" s="23" t="str">
        <f t="shared" si="65"/>
        <v/>
      </c>
      <c r="DX50" s="23" t="str">
        <f t="shared" si="66"/>
        <v/>
      </c>
      <c r="DY50" s="23" t="str">
        <f t="shared" si="67"/>
        <v/>
      </c>
      <c r="DZ50" s="112" t="str">
        <f t="shared" si="68"/>
        <v/>
      </c>
      <c r="EA50" s="112" t="str">
        <f t="shared" si="69"/>
        <v/>
      </c>
      <c r="EB50" s="112" t="str">
        <f t="shared" si="70"/>
        <v/>
      </c>
      <c r="EC50" s="112" t="str">
        <f t="shared" si="71"/>
        <v/>
      </c>
      <c r="ED50" s="112" t="str">
        <f t="shared" si="72"/>
        <v/>
      </c>
      <c r="EE50" s="112" t="str">
        <f t="shared" si="73"/>
        <v/>
      </c>
      <c r="EF50" s="112" t="str">
        <f t="shared" si="74"/>
        <v/>
      </c>
      <c r="EG50" s="112" t="str">
        <f t="shared" si="75"/>
        <v/>
      </c>
      <c r="EH50" s="112" t="str">
        <f t="shared" si="76"/>
        <v/>
      </c>
      <c r="EI50" s="112" t="str">
        <f t="shared" si="77"/>
        <v/>
      </c>
      <c r="EJ50" s="112" t="str">
        <f t="shared" si="78"/>
        <v/>
      </c>
      <c r="EK50" s="112" t="str">
        <f t="shared" si="79"/>
        <v/>
      </c>
      <c r="EL50" s="112" t="str">
        <f t="shared" si="80"/>
        <v/>
      </c>
      <c r="EM50" s="112" t="str">
        <f t="shared" si="81"/>
        <v/>
      </c>
      <c r="EN50" s="112" t="str">
        <f t="shared" si="82"/>
        <v/>
      </c>
      <c r="EO50" s="112" t="str">
        <f t="shared" si="83"/>
        <v/>
      </c>
      <c r="EP50" s="112" t="str">
        <f t="shared" si="84"/>
        <v/>
      </c>
      <c r="EQ50" s="112" t="str">
        <f t="shared" si="85"/>
        <v/>
      </c>
      <c r="ER50" s="112" t="str">
        <f t="shared" si="86"/>
        <v/>
      </c>
      <c r="ES50" s="112" t="str">
        <f t="shared" si="87"/>
        <v/>
      </c>
      <c r="ET50" s="112" t="str">
        <f t="shared" si="88"/>
        <v/>
      </c>
      <c r="EU50" s="112" t="str">
        <f t="shared" si="89"/>
        <v/>
      </c>
      <c r="EV50" s="112" t="str">
        <f t="shared" si="90"/>
        <v/>
      </c>
      <c r="EW50" s="112" t="str">
        <f t="shared" si="91"/>
        <v/>
      </c>
      <c r="EX50" s="112" t="str">
        <f t="shared" si="44"/>
        <v/>
      </c>
      <c r="EY50" s="112" t="str">
        <f t="shared" si="45"/>
        <v/>
      </c>
      <c r="EZ50" s="112"/>
      <c r="FA50" s="112" t="str">
        <f t="shared" si="92"/>
        <v/>
      </c>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5"/>
      <c r="GZ50" s="9">
        <f t="shared" si="93"/>
        <v>0</v>
      </c>
      <c r="HA50" s="9">
        <f t="shared" si="94"/>
        <v>0</v>
      </c>
      <c r="HB50" s="9" t="str">
        <f t="shared" si="95"/>
        <v/>
      </c>
      <c r="HC50" s="9" t="str">
        <f t="shared" si="96"/>
        <v/>
      </c>
      <c r="HD50" s="196" t="str">
        <f t="shared" si="48"/>
        <v>NO MEAN</v>
      </c>
      <c r="HE50" s="42" t="str">
        <f t="shared" si="49"/>
        <v>NO MEAN</v>
      </c>
      <c r="HF50" s="12">
        <f t="shared" si="97"/>
        <v>0</v>
      </c>
      <c r="HG50" s="12">
        <f t="shared" si="98"/>
        <v>0</v>
      </c>
      <c r="HH50" s="12" t="str">
        <f t="shared" si="99"/>
        <v/>
      </c>
      <c r="HI50" s="12" t="str">
        <f t="shared" si="100"/>
        <v/>
      </c>
      <c r="HJ50" s="198" t="str">
        <f t="shared" si="51"/>
        <v>NO MEAN</v>
      </c>
      <c r="HK50" s="42" t="str">
        <f t="shared" si="52"/>
        <v>NO MEAN</v>
      </c>
      <c r="HL50" s="9">
        <f t="shared" si="101"/>
        <v>0</v>
      </c>
      <c r="HM50" s="9">
        <f t="shared" si="102"/>
        <v>0</v>
      </c>
      <c r="HN50" s="9" t="str">
        <f t="shared" si="103"/>
        <v/>
      </c>
      <c r="HO50" s="9" t="str">
        <f t="shared" si="54"/>
        <v/>
      </c>
      <c r="HP50" s="196" t="str">
        <f t="shared" si="55"/>
        <v>NO MEAN</v>
      </c>
      <c r="HQ50" s="18" t="str">
        <f t="shared" si="56"/>
        <v>NO MEAN</v>
      </c>
      <c r="HR50" s="9">
        <f t="shared" si="104"/>
        <v>0</v>
      </c>
      <c r="HS50" s="9">
        <f t="shared" si="105"/>
        <v>0</v>
      </c>
      <c r="HT50" s="47" t="str">
        <f t="shared" si="106"/>
        <v/>
      </c>
      <c r="HU50" s="12" t="str">
        <f t="shared" si="107"/>
        <v/>
      </c>
      <c r="HV50" s="199" t="str">
        <f t="shared" si="58"/>
        <v>NO MEAN</v>
      </c>
      <c r="HW50" s="11" t="str">
        <f t="shared" si="59"/>
        <v>NO MEAN</v>
      </c>
      <c r="HX50" s="9">
        <f t="shared" si="108"/>
        <v>0</v>
      </c>
      <c r="HY50" s="48" t="str">
        <f t="shared" si="109"/>
        <v/>
      </c>
      <c r="HZ50" s="18" t="str">
        <f t="shared" si="61"/>
        <v>NO MEAN</v>
      </c>
    </row>
    <row r="51" spans="1:234" x14ac:dyDescent="0.25">
      <c r="C51" s="31"/>
      <c r="D51" s="31"/>
      <c r="E51" s="31"/>
      <c r="F51" s="30"/>
      <c r="G51" s="30"/>
      <c r="H51" s="30"/>
      <c r="I51" s="30"/>
      <c r="J51" s="30"/>
      <c r="K51" s="30"/>
      <c r="L51" s="30"/>
      <c r="M51" s="30"/>
      <c r="N51" s="30"/>
      <c r="O51" s="30"/>
      <c r="P51" s="30"/>
      <c r="Q51" s="30"/>
      <c r="R51" s="30"/>
      <c r="S51" s="30"/>
      <c r="T51" s="30"/>
      <c r="U51" s="30"/>
      <c r="V51" s="32"/>
      <c r="BE51" s="33"/>
      <c r="BF51" s="33"/>
      <c r="BG51" s="33"/>
      <c r="BH51" s="33"/>
      <c r="BI51" s="33"/>
      <c r="BJ51" s="33"/>
      <c r="BK51" s="33"/>
      <c r="BL51" s="33"/>
      <c r="BM51" s="33"/>
      <c r="BN51" s="33"/>
      <c r="BO51" s="33"/>
      <c r="BP51" s="33"/>
      <c r="BQ51" s="33"/>
      <c r="BR51" s="33"/>
      <c r="BS51" s="33"/>
      <c r="BT51" s="32"/>
      <c r="BU51" s="33"/>
      <c r="BV51" s="34"/>
      <c r="BW51" s="34"/>
      <c r="BX51" s="34"/>
      <c r="BY51" s="34"/>
      <c r="BZ51" s="34"/>
      <c r="CA51" s="34"/>
      <c r="CB51" s="34"/>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2"/>
      <c r="DC51"/>
      <c r="DD51"/>
      <c r="DE51"/>
      <c r="DF51"/>
      <c r="DG51"/>
      <c r="DH51"/>
      <c r="DI51"/>
      <c r="DJ51"/>
      <c r="DK51"/>
      <c r="DL51"/>
      <c r="DM51"/>
      <c r="DN51"/>
      <c r="DO51"/>
      <c r="DP51"/>
      <c r="DQ51"/>
      <c r="DR51"/>
      <c r="DS51"/>
      <c r="DT51" s="23" t="str">
        <f t="shared" si="62"/>
        <v/>
      </c>
      <c r="DU51" s="23" t="str">
        <f t="shared" si="63"/>
        <v/>
      </c>
      <c r="DV51" s="23" t="str">
        <f t="shared" si="64"/>
        <v/>
      </c>
      <c r="DW51" s="23" t="str">
        <f t="shared" si="65"/>
        <v/>
      </c>
      <c r="DX51" s="23" t="str">
        <f t="shared" si="66"/>
        <v/>
      </c>
      <c r="DY51" s="23" t="str">
        <f t="shared" si="67"/>
        <v/>
      </c>
      <c r="DZ51" s="112" t="str">
        <f t="shared" si="68"/>
        <v/>
      </c>
      <c r="EA51" s="112" t="str">
        <f t="shared" si="69"/>
        <v/>
      </c>
      <c r="EB51" s="112" t="str">
        <f t="shared" si="70"/>
        <v/>
      </c>
      <c r="EC51" s="112" t="str">
        <f t="shared" si="71"/>
        <v/>
      </c>
      <c r="ED51" s="112" t="str">
        <f t="shared" si="72"/>
        <v/>
      </c>
      <c r="EE51" s="112" t="str">
        <f t="shared" si="73"/>
        <v/>
      </c>
      <c r="EF51" s="112" t="str">
        <f t="shared" si="74"/>
        <v/>
      </c>
      <c r="EG51" s="112" t="str">
        <f t="shared" si="75"/>
        <v/>
      </c>
      <c r="EH51" s="112" t="str">
        <f t="shared" si="76"/>
        <v/>
      </c>
      <c r="EI51" s="112" t="str">
        <f t="shared" si="77"/>
        <v/>
      </c>
      <c r="EJ51" s="112" t="str">
        <f t="shared" si="78"/>
        <v/>
      </c>
      <c r="EK51" s="112" t="str">
        <f t="shared" si="79"/>
        <v/>
      </c>
      <c r="EL51" s="112" t="str">
        <f t="shared" si="80"/>
        <v/>
      </c>
      <c r="EM51" s="112" t="str">
        <f t="shared" si="81"/>
        <v/>
      </c>
      <c r="EN51" s="112" t="str">
        <f t="shared" si="82"/>
        <v/>
      </c>
      <c r="EO51" s="112" t="str">
        <f t="shared" si="83"/>
        <v/>
      </c>
      <c r="EP51" s="112" t="str">
        <f t="shared" si="84"/>
        <v/>
      </c>
      <c r="EQ51" s="112" t="str">
        <f t="shared" si="85"/>
        <v/>
      </c>
      <c r="ER51" s="112" t="str">
        <f t="shared" si="86"/>
        <v/>
      </c>
      <c r="ES51" s="112" t="str">
        <f t="shared" si="87"/>
        <v/>
      </c>
      <c r="ET51" s="112" t="str">
        <f t="shared" si="88"/>
        <v/>
      </c>
      <c r="EU51" s="112" t="str">
        <f t="shared" si="89"/>
        <v/>
      </c>
      <c r="EV51" s="112" t="str">
        <f t="shared" si="90"/>
        <v/>
      </c>
      <c r="EW51" s="112" t="str">
        <f t="shared" si="91"/>
        <v/>
      </c>
      <c r="EX51" s="112" t="str">
        <f t="shared" si="44"/>
        <v/>
      </c>
      <c r="EY51" s="112" t="str">
        <f t="shared" si="45"/>
        <v/>
      </c>
      <c r="EZ51" s="112"/>
      <c r="FA51" s="112" t="str">
        <f t="shared" si="92"/>
        <v/>
      </c>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s="6"/>
      <c r="GY51" s="1"/>
      <c r="GZ51" s="9">
        <f t="shared" si="93"/>
        <v>0</v>
      </c>
      <c r="HA51" s="9">
        <f t="shared" si="94"/>
        <v>0</v>
      </c>
      <c r="HB51" s="9" t="str">
        <f t="shared" si="95"/>
        <v/>
      </c>
      <c r="HC51" s="9" t="str">
        <f t="shared" si="96"/>
        <v/>
      </c>
      <c r="HD51" s="196" t="str">
        <f t="shared" si="48"/>
        <v>NO MEAN</v>
      </c>
      <c r="HE51" s="42" t="str">
        <f t="shared" si="49"/>
        <v>NO MEAN</v>
      </c>
      <c r="HF51" s="12">
        <f t="shared" si="97"/>
        <v>0</v>
      </c>
      <c r="HG51" s="12">
        <f t="shared" si="98"/>
        <v>0</v>
      </c>
      <c r="HH51" s="12" t="str">
        <f t="shared" si="99"/>
        <v/>
      </c>
      <c r="HI51" s="12" t="str">
        <f t="shared" si="100"/>
        <v/>
      </c>
      <c r="HJ51" s="198" t="str">
        <f t="shared" si="51"/>
        <v>NO MEAN</v>
      </c>
      <c r="HK51" s="42" t="str">
        <f t="shared" si="52"/>
        <v>NO MEAN</v>
      </c>
      <c r="HL51" s="9">
        <f t="shared" si="101"/>
        <v>0</v>
      </c>
      <c r="HM51" s="9">
        <f t="shared" si="102"/>
        <v>0</v>
      </c>
      <c r="HN51" s="9" t="str">
        <f t="shared" si="103"/>
        <v/>
      </c>
      <c r="HO51" s="9" t="str">
        <f t="shared" si="54"/>
        <v/>
      </c>
      <c r="HP51" s="196" t="str">
        <f t="shared" si="55"/>
        <v>NO MEAN</v>
      </c>
      <c r="HQ51" s="18" t="str">
        <f t="shared" si="56"/>
        <v>NO MEAN</v>
      </c>
      <c r="HR51" s="9">
        <f t="shared" si="104"/>
        <v>0</v>
      </c>
      <c r="HS51" s="9">
        <f t="shared" si="105"/>
        <v>0</v>
      </c>
      <c r="HT51" s="47" t="str">
        <f t="shared" si="106"/>
        <v/>
      </c>
      <c r="HU51" s="12" t="str">
        <f t="shared" si="107"/>
        <v/>
      </c>
      <c r="HV51" s="199" t="str">
        <f t="shared" si="58"/>
        <v>NO MEAN</v>
      </c>
      <c r="HW51" s="11" t="str">
        <f t="shared" si="59"/>
        <v>NO MEAN</v>
      </c>
      <c r="HX51" s="9">
        <f t="shared" si="108"/>
        <v>0</v>
      </c>
      <c r="HY51" s="48" t="str">
        <f t="shared" si="109"/>
        <v/>
      </c>
      <c r="HZ51" s="18" t="str">
        <f t="shared" si="61"/>
        <v>NO MEAN</v>
      </c>
    </row>
    <row r="52" spans="1:234" x14ac:dyDescent="0.25">
      <c r="C52" s="31"/>
      <c r="D52" s="31"/>
      <c r="E52" s="31"/>
      <c r="F52" s="30"/>
      <c r="G52" s="30"/>
      <c r="H52" s="30"/>
      <c r="I52" s="30"/>
      <c r="J52" s="30"/>
      <c r="K52" s="30"/>
      <c r="L52" s="30"/>
      <c r="M52" s="30"/>
      <c r="N52" s="30"/>
      <c r="O52" s="30"/>
      <c r="P52" s="30"/>
      <c r="Q52" s="30"/>
      <c r="R52" s="30"/>
      <c r="S52" s="30"/>
      <c r="T52" s="30"/>
      <c r="U52" s="30"/>
      <c r="V52" s="32"/>
      <c r="BE52" s="33"/>
      <c r="BF52" s="33"/>
      <c r="BG52" s="33"/>
      <c r="BH52" s="33"/>
      <c r="BI52" s="33"/>
      <c r="BJ52" s="33"/>
      <c r="BK52" s="33"/>
      <c r="BL52" s="33"/>
      <c r="BM52" s="33"/>
      <c r="BN52" s="33"/>
      <c r="BO52" s="33"/>
      <c r="BP52" s="33"/>
      <c r="BQ52" s="33"/>
      <c r="BR52" s="33"/>
      <c r="BS52" s="33"/>
      <c r="BT52" s="32"/>
      <c r="BU52" s="33"/>
      <c r="BV52" s="34"/>
      <c r="BW52" s="34"/>
      <c r="BX52" s="34"/>
      <c r="BY52" s="34"/>
      <c r="BZ52" s="34"/>
      <c r="CA52" s="34"/>
      <c r="CB52" s="34"/>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2"/>
      <c r="DC52"/>
      <c r="DD52"/>
      <c r="DE52"/>
      <c r="DF52"/>
      <c r="DG52"/>
      <c r="DH52"/>
      <c r="DI52"/>
      <c r="DJ52"/>
      <c r="DK52"/>
      <c r="DL52"/>
      <c r="DM52"/>
      <c r="DN52"/>
      <c r="DO52"/>
      <c r="DP52"/>
      <c r="DQ52"/>
      <c r="DR52"/>
      <c r="DS52"/>
      <c r="DT52" s="23" t="str">
        <f t="shared" si="62"/>
        <v/>
      </c>
      <c r="DU52" s="23" t="str">
        <f t="shared" si="63"/>
        <v/>
      </c>
      <c r="DV52" s="23" t="str">
        <f t="shared" si="64"/>
        <v/>
      </c>
      <c r="DW52" s="23" t="str">
        <f t="shared" si="65"/>
        <v/>
      </c>
      <c r="DX52" s="23" t="str">
        <f t="shared" si="66"/>
        <v/>
      </c>
      <c r="DY52" s="23" t="str">
        <f t="shared" si="67"/>
        <v/>
      </c>
      <c r="DZ52" s="112" t="str">
        <f t="shared" si="68"/>
        <v/>
      </c>
      <c r="EA52" s="112" t="str">
        <f t="shared" si="69"/>
        <v/>
      </c>
      <c r="EB52" s="112" t="str">
        <f t="shared" si="70"/>
        <v/>
      </c>
      <c r="EC52" s="112" t="str">
        <f t="shared" si="71"/>
        <v/>
      </c>
      <c r="ED52" s="112" t="str">
        <f t="shared" si="72"/>
        <v/>
      </c>
      <c r="EE52" s="112" t="str">
        <f t="shared" si="73"/>
        <v/>
      </c>
      <c r="EF52" s="112" t="str">
        <f t="shared" si="74"/>
        <v/>
      </c>
      <c r="EG52" s="112" t="str">
        <f t="shared" si="75"/>
        <v/>
      </c>
      <c r="EH52" s="112" t="str">
        <f t="shared" si="76"/>
        <v/>
      </c>
      <c r="EI52" s="112" t="str">
        <f t="shared" si="77"/>
        <v/>
      </c>
      <c r="EJ52" s="112" t="str">
        <f t="shared" si="78"/>
        <v/>
      </c>
      <c r="EK52" s="112" t="str">
        <f t="shared" si="79"/>
        <v/>
      </c>
      <c r="EL52" s="112" t="str">
        <f t="shared" si="80"/>
        <v/>
      </c>
      <c r="EM52" s="112" t="str">
        <f t="shared" si="81"/>
        <v/>
      </c>
      <c r="EN52" s="112" t="str">
        <f t="shared" si="82"/>
        <v/>
      </c>
      <c r="EO52" s="112" t="str">
        <f t="shared" si="83"/>
        <v/>
      </c>
      <c r="EP52" s="112" t="str">
        <f t="shared" si="84"/>
        <v/>
      </c>
      <c r="EQ52" s="112" t="str">
        <f t="shared" si="85"/>
        <v/>
      </c>
      <c r="ER52" s="112" t="str">
        <f t="shared" si="86"/>
        <v/>
      </c>
      <c r="ES52" s="112" t="str">
        <f t="shared" si="87"/>
        <v/>
      </c>
      <c r="ET52" s="112" t="str">
        <f t="shared" si="88"/>
        <v/>
      </c>
      <c r="EU52" s="112" t="str">
        <f t="shared" si="89"/>
        <v/>
      </c>
      <c r="EV52" s="112" t="str">
        <f t="shared" si="90"/>
        <v/>
      </c>
      <c r="EW52" s="112" t="str">
        <f t="shared" si="91"/>
        <v/>
      </c>
      <c r="EX52" s="112" t="str">
        <f t="shared" si="44"/>
        <v/>
      </c>
      <c r="EY52" s="112" t="str">
        <f t="shared" si="45"/>
        <v/>
      </c>
      <c r="EZ52" s="112"/>
      <c r="FA52" s="112" t="str">
        <f t="shared" si="92"/>
        <v/>
      </c>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s="6"/>
      <c r="GY52" s="1"/>
      <c r="GZ52" s="9">
        <f t="shared" si="93"/>
        <v>0</v>
      </c>
      <c r="HA52" s="9">
        <f t="shared" si="94"/>
        <v>0</v>
      </c>
      <c r="HB52" s="9" t="str">
        <f t="shared" si="95"/>
        <v/>
      </c>
      <c r="HC52" s="9" t="str">
        <f t="shared" si="96"/>
        <v/>
      </c>
      <c r="HD52" s="196" t="str">
        <f t="shared" si="48"/>
        <v>NO MEAN</v>
      </c>
      <c r="HE52" s="42" t="str">
        <f t="shared" si="49"/>
        <v>NO MEAN</v>
      </c>
      <c r="HF52" s="12">
        <f t="shared" si="97"/>
        <v>0</v>
      </c>
      <c r="HG52" s="12">
        <f t="shared" si="98"/>
        <v>0</v>
      </c>
      <c r="HH52" s="12" t="str">
        <f t="shared" si="99"/>
        <v/>
      </c>
      <c r="HI52" s="12" t="str">
        <f t="shared" si="100"/>
        <v/>
      </c>
      <c r="HJ52" s="198" t="str">
        <f t="shared" si="51"/>
        <v>NO MEAN</v>
      </c>
      <c r="HK52" s="42" t="str">
        <f t="shared" si="52"/>
        <v>NO MEAN</v>
      </c>
      <c r="HL52" s="9">
        <f t="shared" si="101"/>
        <v>0</v>
      </c>
      <c r="HM52" s="9">
        <f t="shared" si="102"/>
        <v>0</v>
      </c>
      <c r="HN52" s="9" t="str">
        <f t="shared" si="103"/>
        <v/>
      </c>
      <c r="HO52" s="9" t="str">
        <f t="shared" si="54"/>
        <v/>
      </c>
      <c r="HP52" s="196" t="str">
        <f t="shared" si="55"/>
        <v>NO MEAN</v>
      </c>
      <c r="HQ52" s="18" t="str">
        <f t="shared" si="56"/>
        <v>NO MEAN</v>
      </c>
      <c r="HR52" s="9">
        <f t="shared" si="104"/>
        <v>0</v>
      </c>
      <c r="HS52" s="9">
        <f t="shared" si="105"/>
        <v>0</v>
      </c>
      <c r="HT52" s="47" t="str">
        <f t="shared" si="106"/>
        <v/>
      </c>
      <c r="HU52" s="12" t="str">
        <f t="shared" si="107"/>
        <v/>
      </c>
      <c r="HV52" s="199" t="str">
        <f t="shared" si="58"/>
        <v>NO MEAN</v>
      </c>
      <c r="HW52" s="11" t="str">
        <f t="shared" si="59"/>
        <v>NO MEAN</v>
      </c>
      <c r="HX52" s="9">
        <f t="shared" si="108"/>
        <v>0</v>
      </c>
      <c r="HY52" s="48" t="str">
        <f t="shared" si="109"/>
        <v/>
      </c>
      <c r="HZ52" s="18" t="str">
        <f t="shared" si="61"/>
        <v>NO MEAN</v>
      </c>
    </row>
    <row r="53" spans="1:234" x14ac:dyDescent="0.25">
      <c r="C53" s="31"/>
      <c r="D53" s="31"/>
      <c r="E53" s="31"/>
      <c r="F53" s="30"/>
      <c r="G53" s="30"/>
      <c r="H53" s="30"/>
      <c r="I53" s="30"/>
      <c r="J53" s="30"/>
      <c r="K53" s="30"/>
      <c r="L53" s="30"/>
      <c r="M53" s="30"/>
      <c r="N53" s="30"/>
      <c r="O53" s="30"/>
      <c r="P53" s="30"/>
      <c r="Q53" s="30"/>
      <c r="R53" s="30"/>
      <c r="S53" s="30"/>
      <c r="T53" s="30"/>
      <c r="U53" s="30"/>
      <c r="V53" s="32"/>
      <c r="BE53" s="33"/>
      <c r="BF53" s="33"/>
      <c r="BG53" s="33"/>
      <c r="BH53" s="33"/>
      <c r="BI53" s="33"/>
      <c r="BJ53" s="33"/>
      <c r="BK53" s="33"/>
      <c r="BL53" s="33"/>
      <c r="BM53" s="33"/>
      <c r="BN53" s="33"/>
      <c r="BO53" s="33"/>
      <c r="BP53" s="33"/>
      <c r="BQ53" s="33"/>
      <c r="BR53" s="33"/>
      <c r="BS53" s="33"/>
      <c r="BT53" s="32"/>
      <c r="BU53" s="33"/>
      <c r="BV53" s="34"/>
      <c r="BW53" s="34"/>
      <c r="BX53" s="34"/>
      <c r="BY53" s="34"/>
      <c r="BZ53" s="34"/>
      <c r="CA53" s="34"/>
      <c r="CB53" s="34"/>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2"/>
      <c r="DC53"/>
      <c r="DD53"/>
      <c r="DE53"/>
      <c r="DF53"/>
      <c r="DG53"/>
      <c r="DH53"/>
      <c r="DI53"/>
      <c r="DJ53"/>
      <c r="DK53"/>
      <c r="DL53"/>
      <c r="DM53"/>
      <c r="DN53"/>
      <c r="DO53"/>
      <c r="DP53"/>
      <c r="DQ53"/>
      <c r="DR53"/>
      <c r="DS53"/>
      <c r="DT53" s="23" t="str">
        <f t="shared" si="62"/>
        <v/>
      </c>
      <c r="DU53" s="23" t="str">
        <f t="shared" si="63"/>
        <v/>
      </c>
      <c r="DV53" s="23" t="str">
        <f t="shared" si="64"/>
        <v/>
      </c>
      <c r="DW53" s="23" t="str">
        <f t="shared" si="65"/>
        <v/>
      </c>
      <c r="DX53" s="23" t="str">
        <f t="shared" si="66"/>
        <v/>
      </c>
      <c r="DY53" s="23" t="str">
        <f t="shared" si="67"/>
        <v/>
      </c>
      <c r="DZ53" s="112" t="str">
        <f t="shared" si="68"/>
        <v/>
      </c>
      <c r="EA53" s="112" t="str">
        <f t="shared" si="69"/>
        <v/>
      </c>
      <c r="EB53" s="112" t="str">
        <f t="shared" si="70"/>
        <v/>
      </c>
      <c r="EC53" s="112" t="str">
        <f t="shared" si="71"/>
        <v/>
      </c>
      <c r="ED53" s="112" t="str">
        <f t="shared" si="72"/>
        <v/>
      </c>
      <c r="EE53" s="112" t="str">
        <f t="shared" si="73"/>
        <v/>
      </c>
      <c r="EF53" s="112" t="str">
        <f t="shared" si="74"/>
        <v/>
      </c>
      <c r="EG53" s="112" t="str">
        <f t="shared" si="75"/>
        <v/>
      </c>
      <c r="EH53" s="112" t="str">
        <f t="shared" si="76"/>
        <v/>
      </c>
      <c r="EI53" s="112" t="str">
        <f t="shared" si="77"/>
        <v/>
      </c>
      <c r="EJ53" s="112" t="str">
        <f t="shared" si="78"/>
        <v/>
      </c>
      <c r="EK53" s="112" t="str">
        <f t="shared" si="79"/>
        <v/>
      </c>
      <c r="EL53" s="112" t="str">
        <f t="shared" si="80"/>
        <v/>
      </c>
      <c r="EM53" s="112" t="str">
        <f t="shared" si="81"/>
        <v/>
      </c>
      <c r="EN53" s="112" t="str">
        <f t="shared" si="82"/>
        <v/>
      </c>
      <c r="EO53" s="112" t="str">
        <f t="shared" si="83"/>
        <v/>
      </c>
      <c r="EP53" s="112" t="str">
        <f t="shared" si="84"/>
        <v/>
      </c>
      <c r="EQ53" s="112" t="str">
        <f t="shared" si="85"/>
        <v/>
      </c>
      <c r="ER53" s="112" t="str">
        <f t="shared" si="86"/>
        <v/>
      </c>
      <c r="ES53" s="112" t="str">
        <f t="shared" si="87"/>
        <v/>
      </c>
      <c r="ET53" s="112" t="str">
        <f t="shared" si="88"/>
        <v/>
      </c>
      <c r="EU53" s="112" t="str">
        <f t="shared" si="89"/>
        <v/>
      </c>
      <c r="EV53" s="112" t="str">
        <f t="shared" si="90"/>
        <v/>
      </c>
      <c r="EW53" s="112" t="str">
        <f t="shared" si="91"/>
        <v/>
      </c>
      <c r="EX53" s="112" t="str">
        <f t="shared" si="44"/>
        <v/>
      </c>
      <c r="EY53" s="112" t="str">
        <f t="shared" si="45"/>
        <v/>
      </c>
      <c r="EZ53" s="112"/>
      <c r="FA53" s="112" t="str">
        <f t="shared" si="92"/>
        <v/>
      </c>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s="6"/>
      <c r="GY53" s="1"/>
      <c r="GZ53" s="9">
        <f t="shared" si="93"/>
        <v>0</v>
      </c>
      <c r="HA53" s="9">
        <f t="shared" si="94"/>
        <v>0</v>
      </c>
      <c r="HB53" s="9" t="str">
        <f t="shared" si="95"/>
        <v/>
      </c>
      <c r="HC53" s="9" t="str">
        <f t="shared" si="96"/>
        <v/>
      </c>
      <c r="HD53" s="196" t="str">
        <f t="shared" si="48"/>
        <v>NO MEAN</v>
      </c>
      <c r="HE53" s="42" t="str">
        <f t="shared" si="49"/>
        <v>NO MEAN</v>
      </c>
      <c r="HF53" s="12">
        <f t="shared" si="97"/>
        <v>0</v>
      </c>
      <c r="HG53" s="12">
        <f t="shared" si="98"/>
        <v>0</v>
      </c>
      <c r="HH53" s="12" t="str">
        <f t="shared" si="99"/>
        <v/>
      </c>
      <c r="HI53" s="12" t="str">
        <f t="shared" si="100"/>
        <v/>
      </c>
      <c r="HJ53" s="198" t="str">
        <f t="shared" si="51"/>
        <v>NO MEAN</v>
      </c>
      <c r="HK53" s="42" t="str">
        <f t="shared" si="52"/>
        <v>NO MEAN</v>
      </c>
      <c r="HL53" s="9">
        <f t="shared" si="101"/>
        <v>0</v>
      </c>
      <c r="HM53" s="9">
        <f t="shared" si="102"/>
        <v>0</v>
      </c>
      <c r="HN53" s="9" t="str">
        <f t="shared" si="103"/>
        <v/>
      </c>
      <c r="HO53" s="9" t="str">
        <f t="shared" si="54"/>
        <v/>
      </c>
      <c r="HP53" s="196" t="str">
        <f t="shared" si="55"/>
        <v>NO MEAN</v>
      </c>
      <c r="HQ53" s="18" t="str">
        <f t="shared" si="56"/>
        <v>NO MEAN</v>
      </c>
      <c r="HR53" s="9">
        <f t="shared" si="104"/>
        <v>0</v>
      </c>
      <c r="HS53" s="9">
        <f t="shared" si="105"/>
        <v>0</v>
      </c>
      <c r="HT53" s="47" t="str">
        <f t="shared" si="106"/>
        <v/>
      </c>
      <c r="HU53" s="12" t="str">
        <f t="shared" si="107"/>
        <v/>
      </c>
      <c r="HV53" s="199" t="str">
        <f t="shared" si="58"/>
        <v>NO MEAN</v>
      </c>
      <c r="HW53" s="11" t="str">
        <f t="shared" si="59"/>
        <v>NO MEAN</v>
      </c>
      <c r="HX53" s="9">
        <f t="shared" si="108"/>
        <v>0</v>
      </c>
      <c r="HY53" s="48" t="str">
        <f t="shared" si="109"/>
        <v/>
      </c>
      <c r="HZ53" s="18" t="str">
        <f t="shared" si="61"/>
        <v>NO MEAN</v>
      </c>
    </row>
    <row r="54" spans="1:234" x14ac:dyDescent="0.25">
      <c r="C54" s="31"/>
      <c r="D54" s="31"/>
      <c r="E54" s="31"/>
      <c r="F54" s="30"/>
      <c r="G54" s="30"/>
      <c r="H54" s="30"/>
      <c r="I54" s="30"/>
      <c r="J54" s="30"/>
      <c r="K54" s="30"/>
      <c r="L54" s="30"/>
      <c r="M54" s="30"/>
      <c r="N54" s="30"/>
      <c r="O54" s="30"/>
      <c r="P54" s="30"/>
      <c r="Q54" s="30"/>
      <c r="R54" s="30"/>
      <c r="S54" s="30"/>
      <c r="T54" s="30"/>
      <c r="U54" s="30"/>
      <c r="V54" s="32"/>
      <c r="BE54" s="33"/>
      <c r="BF54" s="33"/>
      <c r="BG54" s="33"/>
      <c r="BH54" s="33"/>
      <c r="BI54" s="33"/>
      <c r="BJ54" s="33"/>
      <c r="BK54" s="33"/>
      <c r="BL54" s="33"/>
      <c r="BM54" s="33"/>
      <c r="BN54" s="33"/>
      <c r="BO54" s="33"/>
      <c r="BP54" s="33"/>
      <c r="BQ54" s="33"/>
      <c r="BR54" s="33"/>
      <c r="BS54" s="33"/>
      <c r="BT54" s="32"/>
      <c r="BU54" s="33"/>
      <c r="BV54" s="34"/>
      <c r="BW54" s="34"/>
      <c r="BX54" s="34"/>
      <c r="BY54" s="34"/>
      <c r="BZ54" s="34"/>
      <c r="CA54" s="34"/>
      <c r="CB54" s="34"/>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2"/>
      <c r="DC54"/>
      <c r="DD54"/>
      <c r="DE54"/>
      <c r="DF54"/>
      <c r="DG54"/>
      <c r="DH54"/>
      <c r="DI54"/>
      <c r="DJ54"/>
      <c r="DK54"/>
      <c r="DL54"/>
      <c r="DM54"/>
      <c r="DN54"/>
      <c r="DO54"/>
      <c r="DP54"/>
      <c r="DQ54"/>
      <c r="DR54"/>
      <c r="DS54"/>
      <c r="DT54" s="23" t="str">
        <f t="shared" si="62"/>
        <v/>
      </c>
      <c r="DU54" s="23" t="str">
        <f t="shared" si="63"/>
        <v/>
      </c>
      <c r="DV54" s="23" t="str">
        <f t="shared" si="64"/>
        <v/>
      </c>
      <c r="DW54" s="23" t="str">
        <f t="shared" si="65"/>
        <v/>
      </c>
      <c r="DX54" s="23" t="str">
        <f t="shared" si="66"/>
        <v/>
      </c>
      <c r="DY54" s="23" t="str">
        <f t="shared" si="67"/>
        <v/>
      </c>
      <c r="DZ54" s="112" t="str">
        <f t="shared" si="68"/>
        <v/>
      </c>
      <c r="EA54" s="112" t="str">
        <f t="shared" si="69"/>
        <v/>
      </c>
      <c r="EB54" s="112" t="str">
        <f t="shared" si="70"/>
        <v/>
      </c>
      <c r="EC54" s="112" t="str">
        <f t="shared" si="71"/>
        <v/>
      </c>
      <c r="ED54" s="112" t="str">
        <f t="shared" si="72"/>
        <v/>
      </c>
      <c r="EE54" s="112" t="str">
        <f t="shared" si="73"/>
        <v/>
      </c>
      <c r="EF54" s="112" t="str">
        <f t="shared" si="74"/>
        <v/>
      </c>
      <c r="EG54" s="112" t="str">
        <f t="shared" si="75"/>
        <v/>
      </c>
      <c r="EH54" s="112" t="str">
        <f t="shared" si="76"/>
        <v/>
      </c>
      <c r="EI54" s="112" t="str">
        <f t="shared" si="77"/>
        <v/>
      </c>
      <c r="EJ54" s="112" t="str">
        <f t="shared" si="78"/>
        <v/>
      </c>
      <c r="EK54" s="112" t="str">
        <f t="shared" si="79"/>
        <v/>
      </c>
      <c r="EL54" s="112" t="str">
        <f t="shared" si="80"/>
        <v/>
      </c>
      <c r="EM54" s="112" t="str">
        <f t="shared" si="81"/>
        <v/>
      </c>
      <c r="EN54" s="112" t="str">
        <f t="shared" si="82"/>
        <v/>
      </c>
      <c r="EO54" s="112" t="str">
        <f t="shared" si="83"/>
        <v/>
      </c>
      <c r="EP54" s="112" t="str">
        <f t="shared" si="84"/>
        <v/>
      </c>
      <c r="EQ54" s="112" t="str">
        <f t="shared" si="85"/>
        <v/>
      </c>
      <c r="ER54" s="112" t="str">
        <f t="shared" si="86"/>
        <v/>
      </c>
      <c r="ES54" s="112" t="str">
        <f t="shared" si="87"/>
        <v/>
      </c>
      <c r="ET54" s="112" t="str">
        <f t="shared" si="88"/>
        <v/>
      </c>
      <c r="EU54" s="112" t="str">
        <f t="shared" si="89"/>
        <v/>
      </c>
      <c r="EV54" s="112" t="str">
        <f t="shared" si="90"/>
        <v/>
      </c>
      <c r="EW54" s="112" t="str">
        <f t="shared" si="91"/>
        <v/>
      </c>
      <c r="EX54" s="112" t="str">
        <f t="shared" si="44"/>
        <v/>
      </c>
      <c r="EY54" s="112" t="str">
        <f t="shared" si="45"/>
        <v/>
      </c>
      <c r="EZ54" s="112"/>
      <c r="FA54" s="112" t="str">
        <f t="shared" si="92"/>
        <v/>
      </c>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s="6"/>
      <c r="GY54" s="1"/>
      <c r="GZ54" s="9">
        <f t="shared" si="93"/>
        <v>0</v>
      </c>
      <c r="HA54" s="9">
        <f t="shared" si="94"/>
        <v>0</v>
      </c>
      <c r="HB54" s="9" t="str">
        <f t="shared" si="95"/>
        <v/>
      </c>
      <c r="HC54" s="9" t="str">
        <f t="shared" si="96"/>
        <v/>
      </c>
      <c r="HD54" s="196" t="str">
        <f t="shared" si="48"/>
        <v>NO MEAN</v>
      </c>
      <c r="HE54" s="42" t="str">
        <f t="shared" si="49"/>
        <v>NO MEAN</v>
      </c>
      <c r="HF54" s="12">
        <f t="shared" si="97"/>
        <v>0</v>
      </c>
      <c r="HG54" s="12">
        <f t="shared" si="98"/>
        <v>0</v>
      </c>
      <c r="HH54" s="12" t="str">
        <f t="shared" si="99"/>
        <v/>
      </c>
      <c r="HI54" s="12" t="str">
        <f t="shared" si="100"/>
        <v/>
      </c>
      <c r="HJ54" s="198" t="str">
        <f t="shared" si="51"/>
        <v>NO MEAN</v>
      </c>
      <c r="HK54" s="42" t="str">
        <f t="shared" si="52"/>
        <v>NO MEAN</v>
      </c>
      <c r="HL54" s="9">
        <f t="shared" si="101"/>
        <v>0</v>
      </c>
      <c r="HM54" s="9">
        <f t="shared" si="102"/>
        <v>0</v>
      </c>
      <c r="HN54" s="9" t="str">
        <f t="shared" si="103"/>
        <v/>
      </c>
      <c r="HO54" s="9" t="str">
        <f t="shared" si="54"/>
        <v/>
      </c>
      <c r="HP54" s="196" t="str">
        <f t="shared" si="55"/>
        <v>NO MEAN</v>
      </c>
      <c r="HQ54" s="18" t="str">
        <f t="shared" si="56"/>
        <v>NO MEAN</v>
      </c>
      <c r="HR54" s="9">
        <f t="shared" si="104"/>
        <v>0</v>
      </c>
      <c r="HS54" s="9">
        <f t="shared" si="105"/>
        <v>0</v>
      </c>
      <c r="HT54" s="47" t="str">
        <f t="shared" si="106"/>
        <v/>
      </c>
      <c r="HU54" s="12" t="str">
        <f t="shared" si="107"/>
        <v/>
      </c>
      <c r="HV54" s="199" t="str">
        <f t="shared" si="58"/>
        <v>NO MEAN</v>
      </c>
      <c r="HW54" s="11" t="str">
        <f t="shared" si="59"/>
        <v>NO MEAN</v>
      </c>
      <c r="HX54" s="9">
        <f t="shared" si="108"/>
        <v>0</v>
      </c>
      <c r="HY54" s="48" t="str">
        <f t="shared" si="109"/>
        <v/>
      </c>
      <c r="HZ54" s="18" t="str">
        <f t="shared" si="61"/>
        <v>NO MEAN</v>
      </c>
    </row>
    <row r="55" spans="1:234" s="88" customFormat="1" x14ac:dyDescent="0.25">
      <c r="C55" s="82"/>
      <c r="D55" s="82"/>
      <c r="E55" s="82"/>
      <c r="F55" s="81"/>
      <c r="G55" s="81"/>
      <c r="H55" s="81"/>
      <c r="I55" s="81"/>
      <c r="J55" s="81"/>
      <c r="K55" s="81"/>
      <c r="L55" s="81"/>
      <c r="M55" s="81"/>
      <c r="N55" s="81"/>
      <c r="O55" s="81"/>
      <c r="P55" s="81"/>
      <c r="Q55" s="81"/>
      <c r="R55" s="81"/>
      <c r="S55" s="81"/>
      <c r="T55" s="81"/>
      <c r="U55" s="81"/>
      <c r="V55" s="83"/>
      <c r="AB55" s="102"/>
      <c r="AJ55" s="102"/>
      <c r="AT55" s="102"/>
      <c r="AZ55" s="102"/>
      <c r="BD55" s="102"/>
      <c r="BE55" s="81"/>
      <c r="BF55" s="81"/>
      <c r="BG55" s="81"/>
      <c r="BH55" s="81"/>
      <c r="BI55" s="81"/>
      <c r="BJ55" s="81"/>
      <c r="BK55" s="81"/>
      <c r="BL55" s="81"/>
      <c r="BM55" s="81"/>
      <c r="BN55" s="81"/>
      <c r="BO55" s="81"/>
      <c r="BP55" s="81"/>
      <c r="BQ55" s="81"/>
      <c r="BR55" s="81"/>
      <c r="BS55" s="81"/>
      <c r="BT55" s="83"/>
      <c r="BU55" s="81"/>
      <c r="BV55" s="107"/>
      <c r="BW55" s="107"/>
      <c r="BX55" s="107"/>
      <c r="BY55" s="107"/>
      <c r="BZ55" s="107"/>
      <c r="CA55" s="107"/>
      <c r="CB55" s="107"/>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81"/>
      <c r="DA55" s="81"/>
      <c r="DB55" s="83"/>
      <c r="DT55" s="87" t="str">
        <f t="shared" si="62"/>
        <v/>
      </c>
      <c r="DU55" s="87" t="str">
        <f t="shared" si="63"/>
        <v/>
      </c>
      <c r="DV55" s="87" t="str">
        <f t="shared" si="64"/>
        <v/>
      </c>
      <c r="DW55" s="87" t="str">
        <f t="shared" si="65"/>
        <v/>
      </c>
      <c r="DX55" s="87" t="str">
        <f t="shared" si="66"/>
        <v/>
      </c>
      <c r="DY55" s="87" t="str">
        <f t="shared" si="67"/>
        <v/>
      </c>
      <c r="DZ55" s="144" t="str">
        <f t="shared" si="68"/>
        <v/>
      </c>
      <c r="EA55" s="144" t="str">
        <f t="shared" si="69"/>
        <v/>
      </c>
      <c r="EB55" s="144" t="str">
        <f t="shared" si="70"/>
        <v/>
      </c>
      <c r="EC55" s="144" t="str">
        <f t="shared" si="71"/>
        <v/>
      </c>
      <c r="ED55" s="144" t="str">
        <f t="shared" si="72"/>
        <v/>
      </c>
      <c r="EE55" s="144" t="str">
        <f t="shared" si="73"/>
        <v/>
      </c>
      <c r="EF55" s="144" t="str">
        <f t="shared" si="74"/>
        <v/>
      </c>
      <c r="EG55" s="144" t="str">
        <f t="shared" si="75"/>
        <v/>
      </c>
      <c r="EH55" s="144" t="str">
        <f t="shared" si="76"/>
        <v/>
      </c>
      <c r="EI55" s="144" t="str">
        <f t="shared" si="77"/>
        <v/>
      </c>
      <c r="EJ55" s="144" t="str">
        <f t="shared" si="78"/>
        <v/>
      </c>
      <c r="EK55" s="144" t="str">
        <f t="shared" si="79"/>
        <v/>
      </c>
      <c r="EL55" s="144" t="str">
        <f t="shared" si="80"/>
        <v/>
      </c>
      <c r="EM55" s="144" t="str">
        <f t="shared" si="81"/>
        <v/>
      </c>
      <c r="EN55" s="144" t="str">
        <f t="shared" si="82"/>
        <v/>
      </c>
      <c r="EO55" s="144" t="str">
        <f t="shared" si="83"/>
        <v/>
      </c>
      <c r="EP55" s="144" t="str">
        <f t="shared" si="84"/>
        <v/>
      </c>
      <c r="EQ55" s="144" t="str">
        <f t="shared" si="85"/>
        <v/>
      </c>
      <c r="ER55" s="144" t="str">
        <f t="shared" si="86"/>
        <v/>
      </c>
      <c r="ES55" s="144" t="str">
        <f t="shared" si="87"/>
        <v/>
      </c>
      <c r="ET55" s="144" t="str">
        <f t="shared" si="88"/>
        <v/>
      </c>
      <c r="EU55" s="144" t="str">
        <f t="shared" si="89"/>
        <v/>
      </c>
      <c r="EV55" s="144" t="str">
        <f t="shared" si="90"/>
        <v/>
      </c>
      <c r="EW55" s="144" t="str">
        <f t="shared" si="91"/>
        <v/>
      </c>
      <c r="EX55" s="144" t="str">
        <f t="shared" si="44"/>
        <v/>
      </c>
      <c r="EY55" s="144" t="str">
        <f t="shared" si="45"/>
        <v/>
      </c>
      <c r="EZ55" s="144"/>
      <c r="FA55" s="144" t="str">
        <f t="shared" si="92"/>
        <v/>
      </c>
      <c r="GY55" s="102"/>
      <c r="GZ55" s="86">
        <f t="shared" si="93"/>
        <v>0</v>
      </c>
      <c r="HA55" s="86">
        <f t="shared" si="94"/>
        <v>0</v>
      </c>
      <c r="HB55" s="86" t="str">
        <f t="shared" si="95"/>
        <v/>
      </c>
      <c r="HC55" s="86" t="str">
        <f t="shared" si="96"/>
        <v/>
      </c>
      <c r="HD55" s="197" t="str">
        <f t="shared" si="48"/>
        <v>NO MEAN</v>
      </c>
      <c r="HE55" s="145" t="str">
        <f t="shared" si="49"/>
        <v>NO MEAN</v>
      </c>
      <c r="HF55" s="86">
        <f t="shared" si="97"/>
        <v>0</v>
      </c>
      <c r="HG55" s="86">
        <f t="shared" si="98"/>
        <v>0</v>
      </c>
      <c r="HH55" s="86" t="str">
        <f t="shared" si="99"/>
        <v/>
      </c>
      <c r="HI55" s="86" t="str">
        <f t="shared" si="100"/>
        <v/>
      </c>
      <c r="HJ55" s="197" t="str">
        <f t="shared" si="51"/>
        <v>NO MEAN</v>
      </c>
      <c r="HK55" s="145" t="str">
        <f t="shared" si="52"/>
        <v>NO MEAN</v>
      </c>
      <c r="HL55" s="86">
        <f t="shared" si="101"/>
        <v>0</v>
      </c>
      <c r="HM55" s="86">
        <f t="shared" si="102"/>
        <v>0</v>
      </c>
      <c r="HN55" s="86" t="str">
        <f t="shared" si="103"/>
        <v/>
      </c>
      <c r="HO55" s="86" t="str">
        <f t="shared" si="54"/>
        <v/>
      </c>
      <c r="HP55" s="197" t="str">
        <f t="shared" si="55"/>
        <v>NO MEAN</v>
      </c>
      <c r="HQ55" s="146" t="str">
        <f t="shared" si="56"/>
        <v>NO MEAN</v>
      </c>
      <c r="HR55" s="86">
        <f t="shared" si="104"/>
        <v>0</v>
      </c>
      <c r="HS55" s="86">
        <f t="shared" si="105"/>
        <v>0</v>
      </c>
      <c r="HT55" s="147" t="str">
        <f t="shared" si="106"/>
        <v/>
      </c>
      <c r="HU55" s="86" t="str">
        <f t="shared" si="107"/>
        <v/>
      </c>
      <c r="HV55" s="200" t="str">
        <f t="shared" si="58"/>
        <v>NO MEAN</v>
      </c>
      <c r="HW55" s="148" t="str">
        <f t="shared" si="59"/>
        <v>NO MEAN</v>
      </c>
      <c r="HX55" s="86">
        <f t="shared" si="108"/>
        <v>0</v>
      </c>
      <c r="HY55" s="147" t="str">
        <f t="shared" si="109"/>
        <v/>
      </c>
      <c r="HZ55" s="146" t="str">
        <f t="shared" si="61"/>
        <v>NO MEAN</v>
      </c>
    </row>
    <row r="56" spans="1:234" x14ac:dyDescent="0.25">
      <c r="BE56"/>
      <c r="BF56"/>
      <c r="BG56"/>
      <c r="BH56"/>
      <c r="BI56"/>
      <c r="BJ56"/>
      <c r="BK56"/>
      <c r="BL56"/>
      <c r="BM56"/>
      <c r="BN56"/>
      <c r="BO56"/>
      <c r="BP56"/>
      <c r="BQ56"/>
      <c r="BR56"/>
      <c r="BU56"/>
      <c r="BV56"/>
      <c r="BW56"/>
      <c r="BX56"/>
      <c r="BY56"/>
      <c r="BZ56"/>
      <c r="CA56"/>
      <c r="CB56"/>
      <c r="CC56"/>
      <c r="CD56"/>
      <c r="CE56"/>
      <c r="CF56"/>
      <c r="CG56"/>
      <c r="CH56"/>
      <c r="CI56"/>
      <c r="CJ56"/>
      <c r="CK56"/>
      <c r="CL56"/>
      <c r="CM56"/>
      <c r="CN56"/>
      <c r="CO56"/>
      <c r="CP56"/>
      <c r="CQ56"/>
      <c r="CR56"/>
      <c r="CS56"/>
      <c r="CT56"/>
      <c r="CU56"/>
      <c r="CV56"/>
      <c r="CW56"/>
      <c r="CX56"/>
      <c r="CY56"/>
      <c r="CZ56"/>
      <c r="DA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s="6"/>
      <c r="GY56" s="1"/>
      <c r="GZ56"/>
      <c r="HA56"/>
      <c r="HB56"/>
      <c r="HC56"/>
      <c r="HD56"/>
      <c r="HE56"/>
      <c r="HF56"/>
      <c r="HG56"/>
      <c r="HH56"/>
      <c r="HI56"/>
      <c r="HJ56"/>
      <c r="HK56"/>
      <c r="HL56"/>
      <c r="HM56"/>
      <c r="HN56"/>
      <c r="HO56"/>
      <c r="HP56"/>
      <c r="HQ56"/>
      <c r="HR56"/>
      <c r="HS56"/>
      <c r="HT56"/>
      <c r="HU56"/>
      <c r="HV56"/>
      <c r="HW56"/>
      <c r="HX56"/>
      <c r="HY56"/>
      <c r="HZ56"/>
    </row>
    <row r="57" spans="1:234" x14ac:dyDescent="0.25">
      <c r="BE57"/>
      <c r="BF57"/>
      <c r="BG57"/>
      <c r="BH57"/>
      <c r="BI57"/>
      <c r="BJ57"/>
      <c r="BK57"/>
      <c r="BL57"/>
      <c r="BM57"/>
      <c r="BN57"/>
      <c r="BO57"/>
      <c r="BP57"/>
      <c r="BQ57"/>
      <c r="BR57"/>
      <c r="BU57"/>
      <c r="BV57"/>
      <c r="BW57"/>
      <c r="BX57"/>
      <c r="BY57"/>
      <c r="BZ57"/>
      <c r="CA57"/>
      <c r="CB57"/>
      <c r="CC57"/>
      <c r="CD57"/>
      <c r="CE57"/>
      <c r="CF57"/>
      <c r="CG57"/>
      <c r="CH57"/>
      <c r="CI57"/>
      <c r="CJ57"/>
      <c r="CK57"/>
      <c r="CL57"/>
      <c r="CM57"/>
      <c r="CN57"/>
      <c r="CO57"/>
      <c r="CP57"/>
      <c r="CQ57"/>
      <c r="CR57"/>
      <c r="CS57"/>
      <c r="CT57"/>
      <c r="CU57"/>
      <c r="CV57"/>
      <c r="CW57"/>
      <c r="CX57"/>
      <c r="CY57"/>
      <c r="CZ57"/>
      <c r="DA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s="6"/>
      <c r="GY57" s="1"/>
      <c r="GZ57"/>
      <c r="HA57"/>
      <c r="HB57"/>
      <c r="HC57"/>
      <c r="HD57"/>
      <c r="HE57"/>
      <c r="HF57"/>
      <c r="HG57"/>
      <c r="HH57"/>
      <c r="HI57"/>
      <c r="HJ57"/>
      <c r="HK57"/>
      <c r="HL57"/>
      <c r="HM57"/>
      <c r="HN57"/>
      <c r="HO57"/>
      <c r="HP57"/>
      <c r="HQ57"/>
      <c r="HR57"/>
      <c r="HS57"/>
      <c r="HT57"/>
      <c r="HU57"/>
      <c r="HV57"/>
      <c r="HW57"/>
      <c r="HX57"/>
      <c r="HY57"/>
      <c r="HZ57"/>
    </row>
    <row r="58" spans="1:234" x14ac:dyDescent="0.25">
      <c r="BE58"/>
      <c r="BF58"/>
      <c r="BG58"/>
      <c r="BH58"/>
      <c r="BI58"/>
      <c r="BJ58"/>
      <c r="BK58"/>
      <c r="BL58"/>
      <c r="BM58"/>
      <c r="BN58"/>
      <c r="BO58"/>
      <c r="BP58"/>
      <c r="BQ58"/>
      <c r="BR58"/>
      <c r="BU58"/>
      <c r="BV58"/>
      <c r="BW58"/>
      <c r="BX58"/>
      <c r="BY58"/>
      <c r="BZ58"/>
      <c r="CA58"/>
      <c r="CB58"/>
      <c r="CC58"/>
      <c r="CD58"/>
      <c r="CE58"/>
      <c r="CF58"/>
      <c r="CG58"/>
      <c r="CH58"/>
      <c r="CI58"/>
      <c r="CJ58"/>
      <c r="CK58"/>
      <c r="CL58"/>
      <c r="CM58"/>
      <c r="CN58"/>
      <c r="CO58"/>
      <c r="CP58"/>
      <c r="CQ58"/>
      <c r="CR58"/>
      <c r="CS58"/>
      <c r="CT58"/>
      <c r="CU58"/>
      <c r="CV58"/>
      <c r="CW58"/>
      <c r="CX58"/>
      <c r="CY58"/>
      <c r="CZ58"/>
      <c r="DA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s="6"/>
      <c r="GY58" s="1"/>
      <c r="GZ58"/>
      <c r="HA58"/>
      <c r="HB58"/>
      <c r="HC58"/>
      <c r="HD58"/>
      <c r="HE58"/>
      <c r="HF58"/>
      <c r="HG58"/>
      <c r="HH58"/>
      <c r="HI58"/>
      <c r="HJ58"/>
      <c r="HK58"/>
      <c r="HL58"/>
      <c r="HM58"/>
      <c r="HN58"/>
      <c r="HO58"/>
      <c r="HP58"/>
      <c r="HQ58"/>
      <c r="HR58"/>
      <c r="HS58"/>
      <c r="HT58"/>
      <c r="HU58"/>
      <c r="HV58"/>
      <c r="HW58"/>
      <c r="HX58"/>
      <c r="HY58"/>
      <c r="HZ58"/>
    </row>
    <row r="59" spans="1:234" x14ac:dyDescent="0.25">
      <c r="BE59"/>
      <c r="BF59"/>
      <c r="BG59"/>
      <c r="BH59"/>
      <c r="BI59"/>
      <c r="BJ59"/>
      <c r="BK59"/>
      <c r="BL59"/>
      <c r="BM59"/>
      <c r="BN59"/>
      <c r="BO59"/>
      <c r="BP59"/>
      <c r="BQ59"/>
      <c r="BR59"/>
      <c r="BU59"/>
      <c r="BV59"/>
      <c r="BW59"/>
      <c r="BX59"/>
      <c r="BY59"/>
      <c r="BZ59"/>
      <c r="CA59"/>
      <c r="CB59"/>
      <c r="CC59"/>
      <c r="CD59"/>
      <c r="CE59"/>
      <c r="CF59"/>
      <c r="CG59"/>
      <c r="CH59"/>
      <c r="CI59"/>
      <c r="CJ59"/>
      <c r="CK59"/>
      <c r="CL59"/>
      <c r="CM59"/>
      <c r="CN59"/>
      <c r="CO59"/>
      <c r="CP59"/>
      <c r="CQ59"/>
      <c r="CR59"/>
      <c r="CS59"/>
      <c r="CT59"/>
      <c r="CU59"/>
      <c r="CV59"/>
      <c r="CW59"/>
      <c r="CX59"/>
      <c r="CY59"/>
      <c r="CZ59"/>
      <c r="DA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s="6"/>
      <c r="GY59" s="1"/>
      <c r="GZ59"/>
      <c r="HA59"/>
      <c r="HB59"/>
      <c r="HC59"/>
      <c r="HD59"/>
      <c r="HE59"/>
      <c r="HF59"/>
      <c r="HG59"/>
      <c r="HH59"/>
      <c r="HI59"/>
      <c r="HJ59"/>
      <c r="HK59"/>
      <c r="HL59"/>
      <c r="HM59"/>
      <c r="HN59"/>
      <c r="HO59"/>
      <c r="HP59"/>
      <c r="HQ59"/>
      <c r="HR59"/>
      <c r="HS59"/>
      <c r="HT59"/>
      <c r="HU59"/>
      <c r="HV59"/>
      <c r="HW59"/>
      <c r="HX59"/>
      <c r="HY59"/>
      <c r="HZ59"/>
    </row>
    <row r="60" spans="1:234" x14ac:dyDescent="0.25">
      <c r="BE60"/>
      <c r="BF60"/>
      <c r="BG60"/>
      <c r="BH60"/>
      <c r="BI60"/>
      <c r="BJ60"/>
      <c r="BK60"/>
      <c r="BL60"/>
      <c r="BM60"/>
      <c r="BN60"/>
      <c r="BO60"/>
      <c r="BP60"/>
      <c r="BQ60"/>
      <c r="BR60"/>
      <c r="BU60"/>
      <c r="BV60"/>
      <c r="BW60"/>
      <c r="BX60"/>
      <c r="BY60"/>
      <c r="BZ60"/>
      <c r="CA60"/>
      <c r="CB60"/>
      <c r="CC60"/>
      <c r="CD60"/>
      <c r="CE60"/>
      <c r="CF60"/>
      <c r="CG60"/>
      <c r="CH60"/>
      <c r="CI60"/>
      <c r="CJ60"/>
      <c r="CK60"/>
      <c r="CL60"/>
      <c r="CM60"/>
      <c r="CN60"/>
      <c r="CO60"/>
      <c r="CP60"/>
      <c r="CQ60"/>
      <c r="CR60"/>
      <c r="CS60"/>
      <c r="CT60"/>
      <c r="CU60"/>
      <c r="CV60"/>
      <c r="CW60"/>
      <c r="CX60"/>
      <c r="CY60"/>
      <c r="CZ60"/>
      <c r="DA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s="6"/>
      <c r="GY60" s="1"/>
      <c r="GZ60"/>
      <c r="HA60"/>
      <c r="HB60"/>
      <c r="HC60"/>
      <c r="HD60"/>
      <c r="HE60"/>
      <c r="HF60"/>
      <c r="HG60"/>
      <c r="HH60"/>
      <c r="HI60"/>
      <c r="HJ60"/>
      <c r="HK60"/>
      <c r="HL60"/>
      <c r="HM60"/>
      <c r="HN60"/>
      <c r="HO60"/>
      <c r="HP60"/>
      <c r="HQ60"/>
      <c r="HR60"/>
      <c r="HS60"/>
      <c r="HT60"/>
      <c r="HU60"/>
      <c r="HV60"/>
      <c r="HW60"/>
      <c r="HX60"/>
      <c r="HY60"/>
      <c r="HZ60"/>
    </row>
    <row r="61" spans="1:234" x14ac:dyDescent="0.25">
      <c r="BE61"/>
      <c r="BF61"/>
      <c r="BG61"/>
      <c r="BH61"/>
      <c r="BI61"/>
      <c r="BJ61"/>
      <c r="BK61"/>
      <c r="BL61"/>
      <c r="BM61"/>
      <c r="BN61"/>
      <c r="BO61"/>
      <c r="BP61"/>
      <c r="BQ61"/>
      <c r="BR61"/>
      <c r="BU61"/>
      <c r="BV61"/>
      <c r="BW61"/>
      <c r="BX61"/>
      <c r="BY61"/>
      <c r="BZ61"/>
      <c r="CA61"/>
      <c r="CB61"/>
      <c r="CC61"/>
      <c r="CD61"/>
      <c r="CE61"/>
      <c r="CF61"/>
      <c r="CG61"/>
      <c r="CH61"/>
      <c r="CI61"/>
      <c r="CJ61"/>
      <c r="CK61"/>
      <c r="CL61"/>
      <c r="CM61"/>
      <c r="CN61"/>
      <c r="CO61"/>
      <c r="CP61"/>
      <c r="CQ61"/>
      <c r="CR61"/>
      <c r="CS61"/>
      <c r="CT61"/>
      <c r="CU61"/>
      <c r="CV61"/>
      <c r="CW61"/>
      <c r="CX61"/>
      <c r="CY61"/>
      <c r="CZ61"/>
      <c r="DA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s="6"/>
      <c r="GY61" s="1"/>
      <c r="GZ61"/>
      <c r="HA61"/>
      <c r="HB61"/>
      <c r="HC61"/>
      <c r="HD61"/>
      <c r="HE61"/>
      <c r="HF61"/>
      <c r="HG61"/>
      <c r="HH61"/>
      <c r="HI61"/>
      <c r="HJ61"/>
      <c r="HK61"/>
      <c r="HL61"/>
      <c r="HM61"/>
      <c r="HN61"/>
      <c r="HO61"/>
      <c r="HP61"/>
      <c r="HQ61"/>
      <c r="HR61"/>
      <c r="HS61"/>
      <c r="HT61"/>
      <c r="HU61"/>
      <c r="HV61"/>
      <c r="HW61"/>
      <c r="HX61"/>
      <c r="HY61"/>
      <c r="HZ61"/>
    </row>
    <row r="62" spans="1:234" x14ac:dyDescent="0.25">
      <c r="BE62"/>
      <c r="BF62"/>
      <c r="BG62"/>
      <c r="BH62"/>
      <c r="BI62"/>
      <c r="BJ62"/>
      <c r="BK62"/>
      <c r="BL62"/>
      <c r="BM62"/>
      <c r="BN62"/>
      <c r="BO62"/>
      <c r="BP62"/>
      <c r="BQ62"/>
      <c r="BR62"/>
      <c r="BU62"/>
      <c r="BV62"/>
      <c r="BW62"/>
      <c r="BX62"/>
      <c r="BY62"/>
      <c r="BZ62"/>
      <c r="CA62"/>
      <c r="CB62"/>
      <c r="CC62"/>
      <c r="CD62"/>
      <c r="CE62"/>
      <c r="CF62"/>
      <c r="CG62"/>
      <c r="CH62"/>
      <c r="CI62"/>
      <c r="CJ62"/>
      <c r="CK62"/>
      <c r="CL62"/>
      <c r="CM62"/>
      <c r="CN62"/>
      <c r="CO62"/>
      <c r="CP62"/>
      <c r="CQ62"/>
      <c r="CR62"/>
      <c r="CS62"/>
      <c r="CT62"/>
      <c r="CU62"/>
      <c r="CV62"/>
      <c r="CW62"/>
      <c r="CX62"/>
      <c r="CY62"/>
      <c r="CZ62"/>
      <c r="DA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s="6"/>
      <c r="GY62" s="1"/>
      <c r="GZ62"/>
      <c r="HA62"/>
      <c r="HB62"/>
      <c r="HC62"/>
      <c r="HD62"/>
      <c r="HE62"/>
      <c r="HF62"/>
      <c r="HG62"/>
      <c r="HH62"/>
      <c r="HI62"/>
      <c r="HJ62"/>
      <c r="HK62"/>
      <c r="HL62"/>
      <c r="HM62"/>
      <c r="HN62"/>
      <c r="HO62"/>
      <c r="HP62"/>
      <c r="HQ62"/>
      <c r="HR62"/>
      <c r="HS62"/>
      <c r="HT62"/>
      <c r="HU62"/>
      <c r="HV62"/>
      <c r="HW62"/>
      <c r="HX62"/>
      <c r="HY62"/>
      <c r="HZ62"/>
    </row>
    <row r="63" spans="1:234" x14ac:dyDescent="0.25">
      <c r="BE63"/>
      <c r="BF63"/>
      <c r="BG63"/>
      <c r="BH63"/>
      <c r="BI63"/>
      <c r="BJ63"/>
      <c r="BK63"/>
      <c r="BL63"/>
      <c r="BM63"/>
      <c r="BN63"/>
      <c r="BO63"/>
      <c r="BP63"/>
      <c r="BQ63"/>
      <c r="BR63"/>
      <c r="BU63"/>
      <c r="BV63"/>
      <c r="BW63"/>
      <c r="BX63"/>
      <c r="BY63"/>
      <c r="BZ63"/>
      <c r="CA63"/>
      <c r="CB63"/>
      <c r="CC63"/>
      <c r="CD63"/>
      <c r="CE63"/>
      <c r="CF63"/>
      <c r="CG63"/>
      <c r="CH63"/>
      <c r="CI63"/>
      <c r="CJ63"/>
      <c r="CK63"/>
      <c r="CL63"/>
      <c r="CM63"/>
      <c r="CN63"/>
      <c r="CO63"/>
      <c r="CP63"/>
      <c r="CQ63"/>
      <c r="CR63"/>
      <c r="CS63"/>
      <c r="CT63"/>
      <c r="CU63"/>
      <c r="CV63"/>
      <c r="CW63"/>
      <c r="CX63"/>
      <c r="CY63"/>
      <c r="CZ63"/>
      <c r="DA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s="6"/>
      <c r="GY63" s="1"/>
      <c r="GZ63"/>
      <c r="HA63"/>
      <c r="HB63"/>
      <c r="HC63"/>
      <c r="HD63"/>
      <c r="HE63"/>
      <c r="HF63"/>
      <c r="HG63"/>
      <c r="HH63"/>
      <c r="HI63"/>
      <c r="HJ63"/>
      <c r="HK63"/>
      <c r="HL63"/>
      <c r="HM63"/>
      <c r="HN63"/>
      <c r="HO63"/>
      <c r="HP63"/>
      <c r="HQ63"/>
      <c r="HR63"/>
      <c r="HS63"/>
      <c r="HT63"/>
      <c r="HU63"/>
      <c r="HV63"/>
      <c r="HW63"/>
      <c r="HX63"/>
      <c r="HY63"/>
      <c r="HZ63"/>
    </row>
    <row r="64" spans="1:234" x14ac:dyDescent="0.25">
      <c r="BE64"/>
      <c r="BF64"/>
      <c r="BG64"/>
      <c r="BH64"/>
      <c r="BI64"/>
      <c r="BJ64"/>
      <c r="BK64"/>
      <c r="BL64"/>
      <c r="BM64"/>
      <c r="BN64"/>
      <c r="BO64"/>
      <c r="BP64"/>
      <c r="BQ64"/>
      <c r="BR64"/>
      <c r="BU64"/>
      <c r="BV64"/>
      <c r="BW64"/>
      <c r="BX64"/>
      <c r="BY64"/>
      <c r="BZ64"/>
      <c r="CA64"/>
      <c r="CB64"/>
      <c r="CC64"/>
      <c r="CD64"/>
      <c r="CE64"/>
      <c r="CF64"/>
      <c r="CG64"/>
      <c r="CH64"/>
      <c r="CI64"/>
      <c r="CJ64"/>
      <c r="CK64"/>
      <c r="CL64"/>
      <c r="CM64"/>
      <c r="CN64"/>
      <c r="CO64"/>
      <c r="CP64"/>
      <c r="CQ64"/>
      <c r="CR64"/>
      <c r="CS64"/>
      <c r="CT64"/>
      <c r="CU64"/>
      <c r="CV64"/>
      <c r="CW64"/>
      <c r="CX64"/>
      <c r="CY64"/>
      <c r="CZ64"/>
      <c r="DA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s="6"/>
      <c r="GY64" s="1"/>
      <c r="GZ64"/>
      <c r="HA64"/>
      <c r="HB64"/>
      <c r="HC64"/>
      <c r="HD64"/>
      <c r="HE64"/>
      <c r="HF64"/>
      <c r="HG64"/>
      <c r="HH64"/>
      <c r="HI64"/>
      <c r="HJ64"/>
      <c r="HK64"/>
      <c r="HL64"/>
      <c r="HM64"/>
      <c r="HN64"/>
      <c r="HO64"/>
      <c r="HP64"/>
      <c r="HQ64"/>
      <c r="HR64"/>
      <c r="HS64"/>
      <c r="HT64"/>
      <c r="HU64"/>
      <c r="HV64"/>
      <c r="HW64"/>
      <c r="HX64"/>
      <c r="HY64"/>
      <c r="HZ64"/>
    </row>
    <row r="65" spans="57:234" x14ac:dyDescent="0.25">
      <c r="BE65"/>
      <c r="BF65"/>
      <c r="BG65"/>
      <c r="BH65"/>
      <c r="BI65"/>
      <c r="BJ65"/>
      <c r="BK65"/>
      <c r="BL65"/>
      <c r="BM65"/>
      <c r="BN65"/>
      <c r="BO65"/>
      <c r="BP65"/>
      <c r="BQ65"/>
      <c r="BR65"/>
      <c r="BU65"/>
      <c r="BV65"/>
      <c r="BW65"/>
      <c r="BX65"/>
      <c r="BY65"/>
      <c r="BZ65"/>
      <c r="CA65"/>
      <c r="CB65"/>
      <c r="CC65"/>
      <c r="CD65"/>
      <c r="CE65"/>
      <c r="CF65"/>
      <c r="CG65"/>
      <c r="CH65"/>
      <c r="CI65"/>
      <c r="CJ65"/>
      <c r="CK65"/>
      <c r="CL65"/>
      <c r="CM65"/>
      <c r="CN65"/>
      <c r="CO65"/>
      <c r="CP65"/>
      <c r="CQ65"/>
      <c r="CR65"/>
      <c r="CS65"/>
      <c r="CT65"/>
      <c r="CU65"/>
      <c r="CV65"/>
      <c r="CW65"/>
      <c r="CX65"/>
      <c r="CY65"/>
      <c r="CZ65"/>
      <c r="DA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s="6"/>
      <c r="GY65" s="1"/>
      <c r="GZ65"/>
      <c r="HA65"/>
      <c r="HB65"/>
      <c r="HC65"/>
      <c r="HD65"/>
      <c r="HE65"/>
      <c r="HF65"/>
      <c r="HG65"/>
      <c r="HH65"/>
      <c r="HI65"/>
      <c r="HJ65"/>
      <c r="HK65"/>
      <c r="HL65"/>
      <c r="HM65"/>
      <c r="HN65"/>
      <c r="HO65"/>
      <c r="HP65"/>
      <c r="HQ65"/>
      <c r="HR65"/>
      <c r="HS65"/>
      <c r="HT65"/>
      <c r="HU65"/>
      <c r="HV65"/>
      <c r="HW65"/>
      <c r="HX65"/>
      <c r="HY65"/>
      <c r="HZ65"/>
    </row>
    <row r="66" spans="57:234" x14ac:dyDescent="0.25">
      <c r="BE66"/>
      <c r="BF66"/>
      <c r="BG66"/>
      <c r="BH66"/>
      <c r="BI66"/>
      <c r="BJ66"/>
      <c r="BK66"/>
      <c r="BL66"/>
      <c r="BM66"/>
      <c r="BN66"/>
      <c r="BO66"/>
      <c r="BP66"/>
      <c r="BQ66"/>
      <c r="BR66"/>
      <c r="BU66"/>
      <c r="BV66"/>
      <c r="BW66"/>
      <c r="BX66"/>
      <c r="BY66"/>
      <c r="BZ66"/>
      <c r="CA66"/>
      <c r="CB66"/>
      <c r="CC66"/>
      <c r="CD66"/>
      <c r="CE66"/>
      <c r="CF66"/>
      <c r="CG66"/>
      <c r="CH66"/>
      <c r="CI66"/>
      <c r="CJ66"/>
      <c r="CK66"/>
      <c r="CL66"/>
      <c r="CM66"/>
      <c r="CN66"/>
      <c r="CO66"/>
      <c r="CP66"/>
      <c r="CQ66"/>
      <c r="CR66"/>
      <c r="CS66"/>
      <c r="CT66"/>
      <c r="CU66"/>
      <c r="CV66"/>
      <c r="CW66"/>
      <c r="CX66"/>
      <c r="CY66"/>
      <c r="CZ66"/>
      <c r="DA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s="6"/>
      <c r="GY66" s="1"/>
      <c r="GZ66"/>
      <c r="HA66"/>
      <c r="HB66"/>
      <c r="HC66"/>
      <c r="HD66"/>
      <c r="HE66"/>
      <c r="HF66"/>
      <c r="HG66"/>
      <c r="HH66"/>
      <c r="HI66"/>
      <c r="HJ66"/>
      <c r="HK66"/>
      <c r="HL66"/>
      <c r="HM66"/>
      <c r="HN66"/>
      <c r="HO66"/>
      <c r="HP66"/>
      <c r="HQ66"/>
      <c r="HR66"/>
      <c r="HS66"/>
      <c r="HT66"/>
      <c r="HU66"/>
      <c r="HV66"/>
      <c r="HW66"/>
      <c r="HX66"/>
      <c r="HY66"/>
      <c r="HZ66"/>
    </row>
    <row r="67" spans="57:234" x14ac:dyDescent="0.25">
      <c r="BE67"/>
      <c r="BF67"/>
      <c r="BG67"/>
      <c r="BH67"/>
      <c r="BI67"/>
      <c r="BJ67"/>
      <c r="BK67"/>
      <c r="BL67"/>
      <c r="BM67"/>
      <c r="BN67"/>
      <c r="BO67"/>
      <c r="BP67"/>
      <c r="BQ67"/>
      <c r="BR67"/>
      <c r="BU67"/>
      <c r="BV67"/>
      <c r="BW67"/>
      <c r="BX67"/>
      <c r="BY67"/>
      <c r="BZ67"/>
      <c r="CA67"/>
      <c r="CB67"/>
      <c r="CC67"/>
      <c r="CD67"/>
      <c r="CE67"/>
      <c r="CF67"/>
      <c r="CG67"/>
      <c r="CH67"/>
      <c r="CI67"/>
      <c r="CJ67"/>
      <c r="CK67"/>
      <c r="CL67"/>
      <c r="CM67"/>
      <c r="CN67"/>
      <c r="CO67"/>
      <c r="CP67"/>
      <c r="CQ67"/>
      <c r="CR67"/>
      <c r="CS67"/>
      <c r="CT67"/>
      <c r="CU67"/>
      <c r="CV67"/>
      <c r="CW67"/>
      <c r="CX67"/>
      <c r="CY67"/>
      <c r="CZ67"/>
      <c r="DA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s="6"/>
      <c r="GY67" s="1"/>
      <c r="GZ67"/>
      <c r="HA67"/>
      <c r="HB67"/>
      <c r="HC67"/>
      <c r="HD67"/>
      <c r="HE67"/>
      <c r="HF67"/>
      <c r="HG67"/>
      <c r="HH67"/>
      <c r="HI67"/>
      <c r="HJ67"/>
      <c r="HK67"/>
      <c r="HL67"/>
      <c r="HM67"/>
      <c r="HN67"/>
      <c r="HO67"/>
      <c r="HP67"/>
      <c r="HQ67"/>
      <c r="HR67"/>
      <c r="HS67"/>
      <c r="HT67"/>
      <c r="HU67"/>
      <c r="HV67"/>
      <c r="HW67"/>
      <c r="HX67"/>
      <c r="HY67"/>
      <c r="HZ67"/>
    </row>
    <row r="68" spans="57:234" x14ac:dyDescent="0.25">
      <c r="BE68"/>
      <c r="BF68"/>
      <c r="BG68"/>
      <c r="BH68"/>
      <c r="BI68"/>
      <c r="BJ68"/>
      <c r="BK68"/>
      <c r="BL68"/>
      <c r="BM68"/>
      <c r="BN68"/>
      <c r="BO68"/>
      <c r="BP68"/>
      <c r="BQ68"/>
      <c r="BR68"/>
      <c r="BU68"/>
      <c r="BV68"/>
      <c r="BW68"/>
      <c r="BX68"/>
      <c r="BY68"/>
      <c r="BZ68"/>
      <c r="CA68"/>
      <c r="CB68"/>
      <c r="CC68"/>
      <c r="CD68"/>
      <c r="CE68"/>
      <c r="CF68"/>
      <c r="CG68"/>
      <c r="CH68"/>
      <c r="CI68"/>
      <c r="CJ68"/>
      <c r="CK68"/>
      <c r="CL68"/>
      <c r="CM68"/>
      <c r="CN68"/>
      <c r="CO68"/>
      <c r="CP68"/>
      <c r="CQ68"/>
      <c r="CR68"/>
      <c r="CS68"/>
      <c r="CT68"/>
      <c r="CU68"/>
      <c r="CV68"/>
      <c r="CW68"/>
      <c r="CX68"/>
      <c r="CY68"/>
      <c r="CZ68"/>
      <c r="DA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s="6"/>
      <c r="GY68" s="1"/>
      <c r="GZ68"/>
      <c r="HA68"/>
      <c r="HB68"/>
      <c r="HC68"/>
      <c r="HD68"/>
      <c r="HE68"/>
      <c r="HF68"/>
      <c r="HG68"/>
      <c r="HH68"/>
      <c r="HI68"/>
      <c r="HJ68"/>
      <c r="HK68"/>
      <c r="HL68"/>
      <c r="HM68"/>
      <c r="HN68"/>
      <c r="HO68"/>
      <c r="HP68"/>
      <c r="HQ68"/>
      <c r="HR68"/>
      <c r="HS68"/>
      <c r="HT68"/>
      <c r="HU68"/>
      <c r="HV68"/>
      <c r="HW68"/>
      <c r="HX68"/>
      <c r="HY68"/>
      <c r="HZ68"/>
    </row>
    <row r="69" spans="57:234" x14ac:dyDescent="0.25">
      <c r="BE69"/>
      <c r="BF69"/>
      <c r="BG69"/>
      <c r="BH69"/>
      <c r="BI69"/>
      <c r="BJ69"/>
      <c r="BK69"/>
      <c r="BL69"/>
      <c r="BM69"/>
      <c r="BN69"/>
      <c r="BO69"/>
      <c r="BP69"/>
      <c r="BQ69"/>
      <c r="BR69"/>
      <c r="BU69"/>
      <c r="BV69"/>
      <c r="BW69"/>
      <c r="BX69"/>
      <c r="BY69"/>
      <c r="BZ69"/>
      <c r="CA69"/>
      <c r="CB69"/>
      <c r="CC69"/>
      <c r="CD69"/>
      <c r="CE69"/>
      <c r="CF69"/>
      <c r="CG69"/>
      <c r="CH69"/>
      <c r="CI69"/>
      <c r="CJ69"/>
      <c r="CK69"/>
      <c r="CL69"/>
      <c r="CM69"/>
      <c r="CN69"/>
      <c r="CO69"/>
      <c r="CP69"/>
      <c r="CQ69"/>
      <c r="CR69"/>
      <c r="CS69"/>
      <c r="CT69"/>
      <c r="CU69"/>
      <c r="CV69"/>
      <c r="CW69"/>
      <c r="CX69"/>
      <c r="CY69"/>
      <c r="CZ69"/>
      <c r="DA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s="6"/>
      <c r="GY69" s="1"/>
      <c r="GZ69"/>
      <c r="HA69"/>
      <c r="HB69"/>
      <c r="HC69"/>
      <c r="HD69"/>
      <c r="HE69"/>
      <c r="HF69"/>
      <c r="HG69"/>
      <c r="HH69"/>
      <c r="HI69"/>
      <c r="HJ69"/>
      <c r="HK69"/>
      <c r="HL69"/>
      <c r="HM69"/>
      <c r="HN69"/>
      <c r="HO69"/>
      <c r="HP69"/>
      <c r="HQ69"/>
      <c r="HR69"/>
      <c r="HS69"/>
      <c r="HT69"/>
      <c r="HU69"/>
      <c r="HV69"/>
      <c r="HW69"/>
      <c r="HX69"/>
      <c r="HY69"/>
      <c r="HZ69"/>
    </row>
    <row r="70" spans="57:234" x14ac:dyDescent="0.25">
      <c r="BE70"/>
      <c r="BF70"/>
      <c r="BG70"/>
      <c r="BH70"/>
      <c r="BI70"/>
      <c r="BJ70"/>
      <c r="BK70"/>
      <c r="BL70"/>
      <c r="BM70"/>
      <c r="BN70"/>
      <c r="BO70"/>
      <c r="BP70"/>
      <c r="BQ70"/>
      <c r="BR70"/>
      <c r="BU70"/>
      <c r="BV70"/>
      <c r="BW70"/>
      <c r="BX70"/>
      <c r="BY70"/>
      <c r="BZ70"/>
      <c r="CA70"/>
      <c r="CB70"/>
      <c r="CC70"/>
      <c r="CD70"/>
      <c r="CE70"/>
      <c r="CF70"/>
      <c r="CG70"/>
      <c r="CH70"/>
      <c r="CI70"/>
      <c r="CJ70"/>
      <c r="CK70"/>
      <c r="CL70"/>
      <c r="CM70"/>
      <c r="CN70"/>
      <c r="CO70"/>
      <c r="CP70"/>
      <c r="CQ70"/>
      <c r="CR70"/>
      <c r="CS70"/>
      <c r="CT70"/>
      <c r="CU70"/>
      <c r="CV70"/>
      <c r="CW70"/>
      <c r="CX70"/>
      <c r="CY70"/>
      <c r="CZ70"/>
      <c r="DA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s="6"/>
      <c r="GY70" s="1"/>
      <c r="GZ70"/>
      <c r="HA70"/>
      <c r="HB70"/>
      <c r="HC70"/>
      <c r="HD70"/>
      <c r="HE70"/>
      <c r="HF70"/>
      <c r="HG70"/>
      <c r="HH70"/>
      <c r="HI70"/>
      <c r="HJ70"/>
      <c r="HK70"/>
      <c r="HL70"/>
      <c r="HM70"/>
      <c r="HN70"/>
      <c r="HO70"/>
      <c r="HP70"/>
      <c r="HQ70"/>
      <c r="HR70"/>
      <c r="HS70"/>
      <c r="HT70"/>
      <c r="HU70"/>
      <c r="HV70"/>
      <c r="HW70"/>
      <c r="HX70"/>
      <c r="HY70"/>
      <c r="HZ70"/>
    </row>
    <row r="71" spans="57:234" x14ac:dyDescent="0.25">
      <c r="BE71"/>
      <c r="BF71"/>
      <c r="BG71"/>
      <c r="BH71"/>
      <c r="BI71"/>
      <c r="BJ71"/>
      <c r="BK71"/>
      <c r="BL71"/>
      <c r="BM71"/>
      <c r="BN71"/>
      <c r="BO71"/>
      <c r="BP71"/>
      <c r="BQ71"/>
      <c r="BR71"/>
      <c r="BU71"/>
      <c r="BV71"/>
      <c r="BW71"/>
      <c r="BX71"/>
      <c r="BY71"/>
      <c r="BZ71"/>
      <c r="CA71"/>
      <c r="CB71"/>
      <c r="CC71"/>
      <c r="CD71"/>
      <c r="CE71"/>
      <c r="CF71"/>
      <c r="CG71"/>
      <c r="CH71"/>
      <c r="CI71"/>
      <c r="CJ71"/>
      <c r="CK71"/>
      <c r="CL71"/>
      <c r="CM71"/>
      <c r="CN71"/>
      <c r="CO71"/>
      <c r="CP71"/>
      <c r="CQ71"/>
      <c r="CR71"/>
      <c r="CS71"/>
      <c r="CT71"/>
      <c r="CU71"/>
      <c r="CV71"/>
      <c r="CW71"/>
      <c r="CX71"/>
      <c r="CY71"/>
      <c r="CZ71"/>
      <c r="DA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s="6"/>
      <c r="GY71" s="1"/>
      <c r="GZ71"/>
      <c r="HA71"/>
      <c r="HB71"/>
      <c r="HC71"/>
      <c r="HD71"/>
      <c r="HE71"/>
      <c r="HF71"/>
      <c r="HG71"/>
      <c r="HH71"/>
      <c r="HI71"/>
      <c r="HJ71"/>
      <c r="HK71"/>
      <c r="HL71"/>
      <c r="HM71"/>
      <c r="HN71"/>
      <c r="HO71"/>
      <c r="HP71"/>
      <c r="HQ71"/>
      <c r="HR71"/>
      <c r="HS71"/>
      <c r="HT71"/>
      <c r="HU71"/>
      <c r="HV71"/>
      <c r="HW71"/>
      <c r="HX71"/>
      <c r="HY71"/>
      <c r="HZ71"/>
    </row>
    <row r="72" spans="57:234" x14ac:dyDescent="0.25">
      <c r="BE72"/>
      <c r="BF72"/>
      <c r="BG72"/>
      <c r="BH72"/>
      <c r="BI72"/>
      <c r="BJ72"/>
      <c r="BK72"/>
      <c r="BL72"/>
      <c r="BM72"/>
      <c r="BN72"/>
      <c r="BO72"/>
      <c r="BP72"/>
      <c r="BQ72"/>
      <c r="BR72"/>
      <c r="BU72"/>
      <c r="BV72"/>
      <c r="BW72"/>
      <c r="BX72"/>
      <c r="BY72"/>
      <c r="BZ72"/>
      <c r="CA72"/>
      <c r="CB72"/>
      <c r="CC72"/>
      <c r="CD72"/>
      <c r="CE72"/>
      <c r="CF72"/>
      <c r="CG72"/>
      <c r="CH72"/>
      <c r="CI72"/>
      <c r="CJ72"/>
      <c r="CK72"/>
      <c r="CL72"/>
      <c r="CM72"/>
      <c r="CN72"/>
      <c r="CO72"/>
      <c r="CP72"/>
      <c r="CQ72"/>
      <c r="CR72"/>
      <c r="CS72"/>
      <c r="CT72"/>
      <c r="CU72"/>
      <c r="CV72"/>
      <c r="CW72"/>
      <c r="CX72"/>
      <c r="CY72"/>
      <c r="CZ72"/>
      <c r="DA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s="6"/>
      <c r="GY72" s="1"/>
      <c r="GZ72"/>
      <c r="HA72"/>
      <c r="HB72"/>
      <c r="HC72"/>
      <c r="HD72"/>
      <c r="HE72"/>
      <c r="HF72"/>
      <c r="HG72"/>
      <c r="HH72"/>
      <c r="HI72"/>
      <c r="HJ72"/>
      <c r="HK72"/>
      <c r="HL72"/>
      <c r="HM72"/>
      <c r="HN72"/>
      <c r="HO72"/>
      <c r="HP72"/>
      <c r="HQ72"/>
      <c r="HR72"/>
      <c r="HS72"/>
      <c r="HT72"/>
      <c r="HU72"/>
      <c r="HV72"/>
      <c r="HW72"/>
      <c r="HX72"/>
      <c r="HY72"/>
      <c r="HZ72"/>
    </row>
    <row r="73" spans="57:234" x14ac:dyDescent="0.25">
      <c r="BE73"/>
      <c r="BF73"/>
      <c r="BG73"/>
      <c r="BH73"/>
      <c r="BI73"/>
      <c r="BJ73"/>
      <c r="BK73"/>
      <c r="BL73"/>
      <c r="BM73"/>
      <c r="BN73"/>
      <c r="BO73"/>
      <c r="BP73"/>
      <c r="BQ73"/>
      <c r="BR73"/>
      <c r="BU73"/>
      <c r="BV73"/>
      <c r="BW73"/>
      <c r="BX73"/>
      <c r="BY73"/>
      <c r="BZ73"/>
      <c r="CA73"/>
      <c r="CB73"/>
      <c r="CC73"/>
      <c r="CD73"/>
      <c r="CE73"/>
      <c r="CF73"/>
      <c r="CG73"/>
      <c r="CH73"/>
      <c r="CI73"/>
      <c r="CJ73"/>
      <c r="CK73"/>
      <c r="CL73"/>
      <c r="CM73"/>
      <c r="CN73"/>
      <c r="CO73"/>
      <c r="CP73"/>
      <c r="CQ73"/>
      <c r="CR73"/>
      <c r="CS73"/>
      <c r="CT73"/>
      <c r="CU73"/>
      <c r="CV73"/>
      <c r="CW73"/>
      <c r="CX73"/>
      <c r="CY73"/>
      <c r="CZ73"/>
      <c r="DA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s="6"/>
      <c r="GY73" s="1"/>
      <c r="GZ73"/>
      <c r="HA73"/>
      <c r="HB73"/>
      <c r="HC73"/>
      <c r="HD73"/>
      <c r="HE73"/>
      <c r="HF73"/>
      <c r="HG73"/>
      <c r="HH73"/>
      <c r="HI73"/>
      <c r="HJ73"/>
      <c r="HK73"/>
      <c r="HL73"/>
      <c r="HM73"/>
      <c r="HN73"/>
      <c r="HO73"/>
      <c r="HP73"/>
      <c r="HQ73"/>
      <c r="HR73"/>
      <c r="HS73"/>
      <c r="HT73"/>
      <c r="HU73"/>
      <c r="HV73"/>
      <c r="HW73"/>
      <c r="HX73"/>
      <c r="HY73"/>
      <c r="HZ73"/>
    </row>
    <row r="74" spans="57:234" x14ac:dyDescent="0.25">
      <c r="BE74"/>
      <c r="BF74"/>
      <c r="BG74"/>
      <c r="BH74"/>
      <c r="BI74"/>
      <c r="BJ74"/>
      <c r="BK74"/>
      <c r="BL74"/>
      <c r="BM74"/>
      <c r="BN74"/>
      <c r="BO74"/>
      <c r="BP74"/>
      <c r="BQ74"/>
      <c r="BR74"/>
      <c r="BU74"/>
      <c r="BV74"/>
      <c r="BW74"/>
      <c r="BX74"/>
      <c r="BY74"/>
      <c r="BZ74"/>
      <c r="CA74"/>
      <c r="CB74"/>
      <c r="CC74"/>
      <c r="CD74"/>
      <c r="CE74"/>
      <c r="CF74"/>
      <c r="CG74"/>
      <c r="CH74"/>
      <c r="CI74"/>
      <c r="CJ74"/>
      <c r="CK74"/>
      <c r="CL74"/>
      <c r="CM74"/>
      <c r="CN74"/>
      <c r="CO74"/>
      <c r="CP74"/>
      <c r="CQ74"/>
      <c r="CR74"/>
      <c r="CS74"/>
      <c r="CT74"/>
      <c r="CU74"/>
      <c r="CV74"/>
      <c r="CW74"/>
      <c r="CX74"/>
      <c r="CY74"/>
      <c r="CZ74"/>
      <c r="DA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s="6"/>
      <c r="GY74" s="1"/>
      <c r="GZ74"/>
      <c r="HA74"/>
      <c r="HB74"/>
      <c r="HC74"/>
      <c r="HD74"/>
      <c r="HE74"/>
      <c r="HF74"/>
      <c r="HG74"/>
      <c r="HH74"/>
      <c r="HI74"/>
      <c r="HJ74"/>
      <c r="HK74"/>
      <c r="HL74"/>
      <c r="HM74"/>
      <c r="HN74"/>
      <c r="HO74"/>
      <c r="HP74"/>
      <c r="HQ74"/>
      <c r="HR74"/>
      <c r="HS74"/>
      <c r="HT74"/>
      <c r="HU74"/>
      <c r="HV74"/>
      <c r="HW74"/>
      <c r="HX74"/>
      <c r="HY74"/>
      <c r="HZ74"/>
    </row>
    <row r="75" spans="57:234" x14ac:dyDescent="0.25">
      <c r="BE75"/>
      <c r="BF75"/>
      <c r="BG75"/>
      <c r="BH75"/>
      <c r="BI75"/>
      <c r="BJ75"/>
      <c r="BK75"/>
      <c r="BL75"/>
      <c r="BM75"/>
      <c r="BN75"/>
      <c r="BO75"/>
      <c r="BP75"/>
      <c r="BQ75"/>
      <c r="BR75"/>
      <c r="BU75"/>
      <c r="BV75"/>
      <c r="BW75"/>
      <c r="BX75"/>
      <c r="BY75"/>
      <c r="BZ75"/>
      <c r="CA75"/>
      <c r="CB75"/>
      <c r="CC75"/>
      <c r="CD75"/>
      <c r="CE75"/>
      <c r="CF75"/>
      <c r="CG75"/>
      <c r="CH75"/>
      <c r="CI75"/>
      <c r="CJ75"/>
      <c r="CK75"/>
      <c r="CL75"/>
      <c r="CM75"/>
      <c r="CN75"/>
      <c r="CO75"/>
      <c r="CP75"/>
      <c r="CQ75"/>
      <c r="CR75"/>
      <c r="CS75"/>
      <c r="CT75"/>
      <c r="CU75"/>
      <c r="CV75"/>
      <c r="CW75"/>
      <c r="CX75"/>
      <c r="CY75"/>
      <c r="CZ75"/>
      <c r="DA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s="6"/>
      <c r="GY75" s="1"/>
      <c r="GZ75"/>
      <c r="HA75"/>
      <c r="HB75"/>
      <c r="HC75"/>
      <c r="HD75"/>
      <c r="HE75"/>
      <c r="HF75"/>
      <c r="HG75"/>
      <c r="HH75"/>
      <c r="HI75"/>
      <c r="HJ75"/>
      <c r="HK75"/>
      <c r="HL75"/>
      <c r="HM75"/>
      <c r="HN75"/>
      <c r="HO75"/>
      <c r="HP75"/>
      <c r="HQ75"/>
      <c r="HR75"/>
      <c r="HS75"/>
      <c r="HT75"/>
      <c r="HU75"/>
      <c r="HV75"/>
      <c r="HW75"/>
      <c r="HX75"/>
      <c r="HY75"/>
      <c r="HZ75"/>
    </row>
    <row r="76" spans="57:234" x14ac:dyDescent="0.25">
      <c r="BE76"/>
      <c r="BF76"/>
      <c r="BG76"/>
      <c r="BH76"/>
      <c r="BI76"/>
      <c r="BJ76"/>
      <c r="BK76"/>
      <c r="BL76"/>
      <c r="BM76"/>
      <c r="BN76"/>
      <c r="BO76"/>
      <c r="BP76"/>
      <c r="BQ76"/>
      <c r="BR76"/>
      <c r="BU76"/>
      <c r="BV76"/>
      <c r="BW76"/>
      <c r="BX76"/>
      <c r="BY76"/>
      <c r="BZ76"/>
      <c r="CA76"/>
      <c r="CB76"/>
      <c r="CC76"/>
      <c r="CD76"/>
      <c r="CE76"/>
      <c r="CF76"/>
      <c r="CG76"/>
      <c r="CH76"/>
      <c r="CI76"/>
      <c r="CJ76"/>
      <c r="CK76"/>
      <c r="CL76"/>
      <c r="CM76"/>
      <c r="CN76"/>
      <c r="CO76"/>
      <c r="CP76"/>
      <c r="CQ76"/>
      <c r="CR76"/>
      <c r="CS76"/>
      <c r="CT76"/>
      <c r="CU76"/>
      <c r="CV76"/>
      <c r="CW76"/>
      <c r="CX76"/>
      <c r="CY76"/>
      <c r="CZ76"/>
      <c r="DA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s="6"/>
      <c r="GY76" s="1"/>
      <c r="GZ76"/>
      <c r="HA76"/>
      <c r="HB76"/>
      <c r="HC76"/>
      <c r="HD76"/>
      <c r="HE76"/>
      <c r="HF76"/>
      <c r="HG76"/>
      <c r="HH76"/>
      <c r="HI76"/>
      <c r="HJ76"/>
      <c r="HK76"/>
      <c r="HL76"/>
      <c r="HM76"/>
      <c r="HN76"/>
      <c r="HO76"/>
      <c r="HP76"/>
      <c r="HQ76"/>
      <c r="HR76"/>
      <c r="HS76"/>
      <c r="HT76"/>
      <c r="HU76"/>
      <c r="HV76"/>
      <c r="HW76"/>
      <c r="HX76"/>
      <c r="HY76"/>
      <c r="HZ76"/>
    </row>
    <row r="77" spans="57:234" x14ac:dyDescent="0.25">
      <c r="BE77"/>
      <c r="BF77"/>
      <c r="BG77"/>
      <c r="BH77"/>
      <c r="BI77"/>
      <c r="BJ77"/>
      <c r="BK77"/>
      <c r="BL77"/>
      <c r="BM77"/>
      <c r="BN77"/>
      <c r="BO77"/>
      <c r="BP77"/>
      <c r="BQ77"/>
      <c r="BR77"/>
      <c r="BU77"/>
      <c r="BV77"/>
      <c r="BW77"/>
      <c r="BX77"/>
      <c r="BY77"/>
      <c r="BZ77"/>
      <c r="CA77"/>
      <c r="CB77"/>
      <c r="CC77"/>
      <c r="CD77"/>
      <c r="CE77"/>
      <c r="CF77"/>
      <c r="CG77"/>
      <c r="CH77"/>
      <c r="CI77"/>
      <c r="CJ77"/>
      <c r="CK77"/>
      <c r="CL77"/>
      <c r="CM77"/>
      <c r="CN77"/>
      <c r="CO77"/>
      <c r="CP77"/>
      <c r="CQ77"/>
      <c r="CR77"/>
      <c r="CS77"/>
      <c r="CT77"/>
      <c r="CU77"/>
      <c r="CV77"/>
      <c r="CW77"/>
      <c r="CX77"/>
      <c r="CY77"/>
      <c r="CZ77"/>
      <c r="DA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s="6"/>
      <c r="GY77" s="1"/>
      <c r="GZ77"/>
      <c r="HA77"/>
      <c r="HB77"/>
      <c r="HC77"/>
      <c r="HD77"/>
      <c r="HE77"/>
      <c r="HF77"/>
      <c r="HG77"/>
      <c r="HH77"/>
      <c r="HI77"/>
      <c r="HJ77"/>
      <c r="HK77"/>
      <c r="HL77"/>
      <c r="HM77"/>
      <c r="HN77"/>
      <c r="HO77"/>
      <c r="HP77"/>
      <c r="HQ77"/>
      <c r="HR77"/>
      <c r="HS77"/>
      <c r="HT77"/>
      <c r="HU77"/>
      <c r="HV77"/>
      <c r="HW77"/>
      <c r="HX77"/>
      <c r="HY77"/>
      <c r="HZ77"/>
    </row>
    <row r="78" spans="57:234" x14ac:dyDescent="0.25">
      <c r="BE78"/>
      <c r="BF78"/>
      <c r="BG78"/>
      <c r="BH78"/>
      <c r="BI78"/>
      <c r="BJ78"/>
      <c r="BK78"/>
      <c r="BL78"/>
      <c r="BM78"/>
      <c r="BN78"/>
      <c r="BO78"/>
      <c r="BP78"/>
      <c r="BQ78"/>
      <c r="BR78"/>
      <c r="BU78"/>
      <c r="BV78"/>
      <c r="BW78"/>
      <c r="BX78"/>
      <c r="BY78"/>
      <c r="BZ78"/>
      <c r="CA78"/>
      <c r="CB78"/>
      <c r="CC78"/>
      <c r="CD78"/>
      <c r="CE78"/>
      <c r="CF78"/>
      <c r="CG78"/>
      <c r="CH78"/>
      <c r="CI78"/>
      <c r="CJ78"/>
      <c r="CK78"/>
      <c r="CL78"/>
      <c r="CM78"/>
      <c r="CN78"/>
      <c r="CO78"/>
      <c r="CP78"/>
      <c r="CQ78"/>
      <c r="CR78"/>
      <c r="CS78"/>
      <c r="CT78"/>
      <c r="CU78"/>
      <c r="CV78"/>
      <c r="CW78"/>
      <c r="CX78"/>
      <c r="CY78"/>
      <c r="CZ78"/>
      <c r="DA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s="6"/>
      <c r="GY78" s="1"/>
      <c r="GZ78"/>
      <c r="HA78"/>
      <c r="HB78"/>
      <c r="HC78"/>
      <c r="HD78"/>
      <c r="HE78"/>
      <c r="HF78"/>
      <c r="HG78"/>
      <c r="HH78"/>
      <c r="HI78"/>
      <c r="HJ78"/>
      <c r="HK78"/>
      <c r="HL78"/>
      <c r="HM78"/>
      <c r="HN78"/>
      <c r="HO78"/>
      <c r="HP78"/>
      <c r="HQ78"/>
      <c r="HR78"/>
      <c r="HS78"/>
      <c r="HT78"/>
      <c r="HU78"/>
      <c r="HV78"/>
      <c r="HW78"/>
      <c r="HX78"/>
      <c r="HY78"/>
      <c r="HZ78"/>
    </row>
    <row r="79" spans="57:234" x14ac:dyDescent="0.25">
      <c r="BE79"/>
      <c r="BF79"/>
      <c r="BG79"/>
      <c r="BH79"/>
      <c r="BI79"/>
      <c r="BJ79"/>
      <c r="BK79"/>
      <c r="BL79"/>
      <c r="BM79"/>
      <c r="BN79"/>
      <c r="BO79"/>
      <c r="BP79"/>
      <c r="BQ79"/>
      <c r="BR79"/>
      <c r="BU79"/>
      <c r="BV79"/>
      <c r="BW79"/>
      <c r="BX79"/>
      <c r="BY79"/>
      <c r="BZ79"/>
      <c r="CA79"/>
      <c r="CB79"/>
      <c r="CC79"/>
      <c r="CD79"/>
      <c r="CE79"/>
      <c r="CF79"/>
      <c r="CG79"/>
      <c r="CH79"/>
      <c r="CI79"/>
      <c r="CJ79"/>
      <c r="CK79"/>
      <c r="CL79"/>
      <c r="CM79"/>
      <c r="CN79"/>
      <c r="CO79"/>
      <c r="CP79"/>
      <c r="CQ79"/>
      <c r="CR79"/>
      <c r="CS79"/>
      <c r="CT79"/>
      <c r="CU79"/>
      <c r="CV79"/>
      <c r="CW79"/>
      <c r="CX79"/>
      <c r="CY79"/>
      <c r="CZ79"/>
      <c r="DA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s="6"/>
      <c r="GY79" s="1"/>
      <c r="GZ79"/>
      <c r="HA79"/>
      <c r="HB79"/>
      <c r="HC79"/>
      <c r="HD79"/>
      <c r="HE79"/>
      <c r="HF79"/>
      <c r="HG79"/>
      <c r="HH79"/>
      <c r="HI79"/>
      <c r="HJ79"/>
      <c r="HK79"/>
      <c r="HL79"/>
      <c r="HM79"/>
      <c r="HN79"/>
      <c r="HO79"/>
      <c r="HP79"/>
      <c r="HQ79"/>
      <c r="HR79"/>
      <c r="HS79"/>
      <c r="HT79"/>
      <c r="HU79"/>
      <c r="HV79"/>
      <c r="HW79"/>
      <c r="HX79"/>
      <c r="HY79"/>
      <c r="HZ79"/>
    </row>
    <row r="80" spans="57:234" x14ac:dyDescent="0.25">
      <c r="BE80"/>
      <c r="BF80"/>
      <c r="BG80"/>
      <c r="BH80"/>
      <c r="BI80"/>
      <c r="BJ80"/>
      <c r="BK80"/>
      <c r="BL80"/>
      <c r="BM80"/>
      <c r="BN80"/>
      <c r="BO80"/>
      <c r="BP80"/>
      <c r="BQ80"/>
      <c r="BR80"/>
      <c r="BU80"/>
      <c r="BV80"/>
      <c r="BW80"/>
      <c r="BX80"/>
      <c r="BY80"/>
      <c r="BZ80"/>
      <c r="CA80"/>
      <c r="CB80"/>
      <c r="CC80"/>
      <c r="CD80"/>
      <c r="CE80"/>
      <c r="CF80"/>
      <c r="CG80"/>
      <c r="CH80"/>
      <c r="CI80"/>
      <c r="CJ80"/>
      <c r="CK80"/>
      <c r="CL80"/>
      <c r="CM80"/>
      <c r="CN80"/>
      <c r="CO80"/>
      <c r="CP80"/>
      <c r="CQ80"/>
      <c r="CR80"/>
      <c r="CS80"/>
      <c r="CT80"/>
      <c r="CU80"/>
      <c r="CV80"/>
      <c r="CW80"/>
      <c r="CX80"/>
      <c r="CY80"/>
      <c r="CZ80"/>
      <c r="DA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s="6"/>
      <c r="GY80" s="1"/>
      <c r="GZ80"/>
      <c r="HA80"/>
      <c r="HB80"/>
      <c r="HC80"/>
      <c r="HD80"/>
      <c r="HE80"/>
      <c r="HF80"/>
      <c r="HG80"/>
      <c r="HH80"/>
      <c r="HI80"/>
      <c r="HJ80"/>
      <c r="HK80"/>
      <c r="HL80"/>
      <c r="HM80"/>
      <c r="HN80"/>
      <c r="HO80"/>
      <c r="HP80"/>
      <c r="HQ80"/>
      <c r="HR80"/>
      <c r="HS80"/>
      <c r="HT80"/>
      <c r="HU80"/>
      <c r="HV80"/>
      <c r="HW80"/>
      <c r="HX80"/>
      <c r="HY80"/>
      <c r="HZ80"/>
    </row>
    <row r="81" spans="57:234" x14ac:dyDescent="0.25">
      <c r="BE81"/>
      <c r="BF81"/>
      <c r="BG81"/>
      <c r="BH81"/>
      <c r="BI81"/>
      <c r="BJ81"/>
      <c r="BK81"/>
      <c r="BL81"/>
      <c r="BM81"/>
      <c r="BN81"/>
      <c r="BO81"/>
      <c r="BP81"/>
      <c r="BQ81"/>
      <c r="BR81"/>
      <c r="BU81"/>
      <c r="BV81"/>
      <c r="BW81"/>
      <c r="BX81"/>
      <c r="BY81"/>
      <c r="BZ81"/>
      <c r="CA81"/>
      <c r="CB81"/>
      <c r="CC81"/>
      <c r="CD81"/>
      <c r="CE81"/>
      <c r="CF81"/>
      <c r="CG81"/>
      <c r="CH81"/>
      <c r="CI81"/>
      <c r="CJ81"/>
      <c r="CK81"/>
      <c r="CL81"/>
      <c r="CM81"/>
      <c r="CN81"/>
      <c r="CO81"/>
      <c r="CP81"/>
      <c r="CQ81"/>
      <c r="CR81"/>
      <c r="CS81"/>
      <c r="CT81"/>
      <c r="CU81"/>
      <c r="CV81"/>
      <c r="CW81"/>
      <c r="CX81"/>
      <c r="CY81"/>
      <c r="CZ81"/>
      <c r="DA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s="6"/>
      <c r="GY81" s="1"/>
      <c r="GZ81"/>
      <c r="HA81"/>
      <c r="HB81"/>
      <c r="HC81"/>
      <c r="HD81"/>
      <c r="HE81"/>
      <c r="HF81"/>
      <c r="HG81"/>
      <c r="HH81"/>
      <c r="HI81"/>
      <c r="HJ81"/>
      <c r="HK81"/>
      <c r="HL81"/>
      <c r="HM81"/>
      <c r="HN81"/>
      <c r="HO81"/>
      <c r="HP81"/>
      <c r="HQ81"/>
      <c r="HR81"/>
      <c r="HS81"/>
      <c r="HT81"/>
      <c r="HU81"/>
      <c r="HV81"/>
      <c r="HW81"/>
      <c r="HX81"/>
      <c r="HY81"/>
      <c r="HZ81"/>
    </row>
    <row r="82" spans="57:234" x14ac:dyDescent="0.25">
      <c r="BE82"/>
      <c r="BF82"/>
      <c r="BG82"/>
      <c r="BH82"/>
      <c r="BI82"/>
      <c r="BJ82"/>
      <c r="BK82"/>
      <c r="BL82"/>
      <c r="BM82"/>
      <c r="BN82"/>
      <c r="BO82"/>
      <c r="BP82"/>
      <c r="BQ82"/>
      <c r="BR82"/>
      <c r="BU82"/>
      <c r="BV82"/>
      <c r="BW82"/>
      <c r="BX82"/>
      <c r="BY82"/>
      <c r="BZ82"/>
      <c r="CA82"/>
      <c r="CB82"/>
      <c r="CC82"/>
      <c r="CD82"/>
      <c r="CE82"/>
      <c r="CF82"/>
      <c r="CG82"/>
      <c r="CH82"/>
      <c r="CI82"/>
      <c r="CJ82"/>
      <c r="CK82"/>
      <c r="CL82"/>
      <c r="CM82"/>
      <c r="CN82"/>
      <c r="CO82"/>
      <c r="CP82"/>
      <c r="CQ82"/>
      <c r="CR82"/>
      <c r="CS82"/>
      <c r="CT82"/>
      <c r="CU82"/>
      <c r="CV82"/>
      <c r="CW82"/>
      <c r="CX82"/>
      <c r="CY82"/>
      <c r="CZ82"/>
      <c r="DA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s="6"/>
      <c r="GY82" s="1"/>
      <c r="GZ82"/>
      <c r="HA82"/>
      <c r="HB82"/>
      <c r="HC82"/>
      <c r="HD82"/>
      <c r="HE82"/>
      <c r="HF82"/>
      <c r="HG82"/>
      <c r="HH82"/>
      <c r="HI82"/>
      <c r="HJ82"/>
      <c r="HK82"/>
      <c r="HL82"/>
      <c r="HM82"/>
      <c r="HN82"/>
      <c r="HO82"/>
      <c r="HP82"/>
      <c r="HQ82"/>
      <c r="HR82"/>
      <c r="HS82"/>
      <c r="HT82"/>
      <c r="HU82"/>
      <c r="HV82"/>
      <c r="HW82"/>
      <c r="HX82"/>
      <c r="HY82"/>
      <c r="HZ82"/>
    </row>
    <row r="83" spans="57:234" x14ac:dyDescent="0.25">
      <c r="BE83"/>
      <c r="BF83"/>
      <c r="BG83"/>
      <c r="BH83"/>
      <c r="BI83"/>
      <c r="BJ83"/>
      <c r="BK83"/>
      <c r="BL83"/>
      <c r="BM83"/>
      <c r="BN83"/>
      <c r="BO83"/>
      <c r="BP83"/>
      <c r="BQ83"/>
      <c r="BR83"/>
      <c r="BU83"/>
      <c r="BV83"/>
      <c r="BW83"/>
      <c r="BX83"/>
      <c r="BY83"/>
      <c r="BZ83"/>
      <c r="CA83"/>
      <c r="CB83"/>
      <c r="CC83"/>
      <c r="CD83"/>
      <c r="CE83"/>
      <c r="CF83"/>
      <c r="CG83"/>
      <c r="CH83"/>
      <c r="CI83"/>
      <c r="CJ83"/>
      <c r="CK83"/>
      <c r="CL83"/>
      <c r="CM83"/>
      <c r="CN83"/>
      <c r="CO83"/>
      <c r="CP83"/>
      <c r="CQ83"/>
      <c r="CR83"/>
      <c r="CS83"/>
      <c r="CT83"/>
      <c r="CU83"/>
      <c r="CV83"/>
      <c r="CW83"/>
      <c r="CX83"/>
      <c r="CY83"/>
      <c r="CZ83"/>
      <c r="DA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s="6"/>
      <c r="GY83" s="1"/>
      <c r="GZ83"/>
      <c r="HA83"/>
      <c r="HB83"/>
      <c r="HC83"/>
      <c r="HD83"/>
      <c r="HE83"/>
      <c r="HF83"/>
      <c r="HG83"/>
      <c r="HH83"/>
      <c r="HI83"/>
      <c r="HJ83"/>
      <c r="HK83"/>
      <c r="HL83"/>
      <c r="HM83"/>
      <c r="HN83"/>
      <c r="HO83"/>
      <c r="HP83"/>
      <c r="HQ83"/>
      <c r="HR83"/>
      <c r="HS83"/>
      <c r="HT83"/>
      <c r="HU83"/>
      <c r="HV83"/>
      <c r="HW83"/>
      <c r="HX83"/>
      <c r="HY83"/>
      <c r="HZ83"/>
    </row>
    <row r="84" spans="57:234" x14ac:dyDescent="0.25">
      <c r="BE84"/>
      <c r="BF84"/>
      <c r="BG84"/>
      <c r="BH84"/>
      <c r="BI84"/>
      <c r="BJ84"/>
      <c r="BK84"/>
      <c r="BL84"/>
      <c r="BM84"/>
      <c r="BN84"/>
      <c r="BO84"/>
      <c r="BP84"/>
      <c r="BQ84"/>
      <c r="BR84"/>
      <c r="BU84"/>
      <c r="BV84"/>
      <c r="BW84"/>
      <c r="BX84"/>
      <c r="BY84"/>
      <c r="BZ84"/>
      <c r="CA84"/>
      <c r="CB84"/>
      <c r="CC84"/>
      <c r="CD84"/>
      <c r="CE84"/>
      <c r="CF84"/>
      <c r="CG84"/>
      <c r="CH84"/>
      <c r="CI84"/>
      <c r="CJ84"/>
      <c r="CK84"/>
      <c r="CL84"/>
      <c r="CM84"/>
      <c r="CN84"/>
      <c r="CO84"/>
      <c r="CP84"/>
      <c r="CQ84"/>
      <c r="CR84"/>
      <c r="CS84"/>
      <c r="CT84"/>
      <c r="CU84"/>
      <c r="CV84"/>
      <c r="CW84"/>
      <c r="CX84"/>
      <c r="CY84"/>
      <c r="CZ84"/>
      <c r="DA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s="6"/>
      <c r="GY84" s="1"/>
      <c r="GZ84"/>
      <c r="HA84"/>
      <c r="HB84"/>
      <c r="HC84"/>
      <c r="HD84"/>
      <c r="HE84"/>
      <c r="HF84"/>
      <c r="HG84"/>
      <c r="HH84"/>
      <c r="HI84"/>
      <c r="HJ84"/>
      <c r="HK84"/>
      <c r="HL84"/>
      <c r="HM84"/>
      <c r="HN84"/>
      <c r="HO84"/>
      <c r="HP84"/>
      <c r="HQ84"/>
      <c r="HR84"/>
      <c r="HS84"/>
      <c r="HT84"/>
      <c r="HU84"/>
      <c r="HV84"/>
      <c r="HW84"/>
      <c r="HX84"/>
      <c r="HY84"/>
      <c r="HZ84"/>
    </row>
    <row r="85" spans="57:234" x14ac:dyDescent="0.25">
      <c r="BE85"/>
      <c r="BF85"/>
      <c r="BG85"/>
      <c r="BH85"/>
      <c r="BI85"/>
      <c r="BJ85"/>
      <c r="BK85"/>
      <c r="BL85"/>
      <c r="BM85"/>
      <c r="BN85"/>
      <c r="BO85"/>
      <c r="BP85"/>
      <c r="BQ85"/>
      <c r="BR85"/>
      <c r="BU85"/>
      <c r="BV85"/>
      <c r="BW85"/>
      <c r="BX85"/>
      <c r="BY85"/>
      <c r="BZ85"/>
      <c r="CA85"/>
      <c r="CB85"/>
      <c r="CC85"/>
      <c r="CD85"/>
      <c r="CE85"/>
      <c r="CF85"/>
      <c r="CG85"/>
      <c r="CH85"/>
      <c r="CI85"/>
      <c r="CJ85"/>
      <c r="CK85"/>
      <c r="CL85"/>
      <c r="CM85"/>
      <c r="CN85"/>
      <c r="CO85"/>
      <c r="CP85"/>
      <c r="CQ85"/>
      <c r="CR85"/>
      <c r="CS85"/>
      <c r="CT85"/>
      <c r="CU85"/>
      <c r="CV85"/>
      <c r="CW85"/>
      <c r="CX85"/>
      <c r="CY85"/>
      <c r="CZ85"/>
      <c r="DA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s="6"/>
      <c r="GY85" s="1"/>
      <c r="GZ85"/>
      <c r="HA85"/>
      <c r="HB85"/>
      <c r="HC85"/>
      <c r="HD85"/>
      <c r="HE85"/>
      <c r="HF85"/>
      <c r="HG85"/>
      <c r="HH85"/>
      <c r="HI85"/>
      <c r="HJ85"/>
      <c r="HK85"/>
      <c r="HL85"/>
      <c r="HM85"/>
      <c r="HN85"/>
      <c r="HO85"/>
      <c r="HP85"/>
      <c r="HQ85"/>
      <c r="HR85"/>
      <c r="HS85"/>
      <c r="HT85"/>
      <c r="HU85"/>
      <c r="HV85"/>
      <c r="HW85"/>
      <c r="HX85"/>
      <c r="HY85"/>
      <c r="HZ85"/>
    </row>
    <row r="86" spans="57:234" x14ac:dyDescent="0.25">
      <c r="BE86"/>
      <c r="BF86"/>
      <c r="BG86"/>
      <c r="BH86"/>
      <c r="BI86"/>
      <c r="BJ86"/>
      <c r="BK86"/>
      <c r="BL86"/>
      <c r="BM86"/>
      <c r="BN86"/>
      <c r="BO86"/>
      <c r="BP86"/>
      <c r="BQ86"/>
      <c r="BR86"/>
      <c r="BU86"/>
      <c r="BV86"/>
      <c r="BW86"/>
      <c r="BX86"/>
      <c r="BY86"/>
      <c r="BZ86"/>
      <c r="CA86"/>
      <c r="CB86"/>
      <c r="CC86"/>
      <c r="CD86"/>
      <c r="CE86"/>
      <c r="CF86"/>
      <c r="CG86"/>
      <c r="CH86"/>
      <c r="CI86"/>
      <c r="CJ86"/>
      <c r="CK86"/>
      <c r="CL86"/>
      <c r="CM86"/>
      <c r="CN86"/>
      <c r="CO86"/>
      <c r="CP86"/>
      <c r="CQ86"/>
      <c r="CR86"/>
      <c r="CS86"/>
      <c r="CT86"/>
      <c r="CU86"/>
      <c r="CV86"/>
      <c r="CW86"/>
      <c r="CX86"/>
      <c r="CY86"/>
      <c r="CZ86"/>
      <c r="DA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s="6"/>
      <c r="GY86" s="1"/>
      <c r="GZ86"/>
      <c r="HA86"/>
      <c r="HB86"/>
      <c r="HC86"/>
      <c r="HD86"/>
      <c r="HE86"/>
      <c r="HF86"/>
      <c r="HG86"/>
      <c r="HH86"/>
      <c r="HI86"/>
      <c r="HJ86"/>
      <c r="HK86"/>
      <c r="HL86"/>
      <c r="HM86"/>
      <c r="HN86"/>
      <c r="HO86"/>
      <c r="HP86"/>
      <c r="HQ86"/>
      <c r="HR86"/>
      <c r="HS86"/>
      <c r="HT86"/>
      <c r="HU86"/>
      <c r="HV86"/>
      <c r="HW86"/>
      <c r="HX86"/>
      <c r="HY86"/>
      <c r="HZ86"/>
    </row>
    <row r="87" spans="57:234" x14ac:dyDescent="0.25">
      <c r="BE87"/>
      <c r="BF87"/>
      <c r="BG87"/>
      <c r="BH87"/>
      <c r="BI87"/>
      <c r="BJ87"/>
      <c r="BK87"/>
      <c r="BL87"/>
      <c r="BM87"/>
      <c r="BN87"/>
      <c r="BO87"/>
      <c r="BP87"/>
      <c r="BQ87"/>
      <c r="BR87"/>
      <c r="BU87"/>
      <c r="BV87"/>
      <c r="BW87"/>
      <c r="BX87"/>
      <c r="BY87"/>
      <c r="BZ87"/>
      <c r="CA87"/>
      <c r="CB87"/>
      <c r="CC87"/>
      <c r="CD87"/>
      <c r="CE87"/>
      <c r="CF87"/>
      <c r="CG87"/>
      <c r="CH87"/>
      <c r="CI87"/>
      <c r="CJ87"/>
      <c r="CK87"/>
      <c r="CL87"/>
      <c r="CM87"/>
      <c r="CN87"/>
      <c r="CO87"/>
      <c r="CP87"/>
      <c r="CQ87"/>
      <c r="CR87"/>
      <c r="CS87"/>
      <c r="CT87"/>
      <c r="CU87"/>
      <c r="CV87"/>
      <c r="CW87"/>
      <c r="CX87"/>
      <c r="CY87"/>
      <c r="CZ87"/>
      <c r="DA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s="6"/>
      <c r="GY87" s="1"/>
      <c r="GZ87"/>
      <c r="HA87"/>
      <c r="HB87"/>
      <c r="HC87"/>
      <c r="HD87"/>
      <c r="HE87"/>
      <c r="HF87"/>
      <c r="HG87"/>
      <c r="HH87"/>
      <c r="HI87"/>
      <c r="HJ87"/>
      <c r="HK87"/>
      <c r="HL87"/>
      <c r="HM87"/>
      <c r="HN87"/>
      <c r="HO87"/>
      <c r="HP87"/>
      <c r="HQ87"/>
      <c r="HR87"/>
      <c r="HS87"/>
      <c r="HT87"/>
      <c r="HU87"/>
      <c r="HV87"/>
      <c r="HW87"/>
      <c r="HX87"/>
      <c r="HY87"/>
      <c r="HZ87"/>
    </row>
    <row r="88" spans="57:234" x14ac:dyDescent="0.25">
      <c r="BE88"/>
      <c r="BF88"/>
      <c r="BG88"/>
      <c r="BH88"/>
      <c r="BI88"/>
      <c r="BJ88"/>
      <c r="BK88"/>
      <c r="BL88"/>
      <c r="BM88"/>
      <c r="BN88"/>
      <c r="BO88"/>
      <c r="BP88"/>
      <c r="BQ88"/>
      <c r="BR88"/>
      <c r="BU88"/>
      <c r="BV88"/>
      <c r="BW88"/>
      <c r="BX88"/>
      <c r="BY88"/>
      <c r="BZ88"/>
      <c r="CA88"/>
      <c r="CB88"/>
      <c r="CC88"/>
      <c r="CD88"/>
      <c r="CE88"/>
      <c r="CF88"/>
      <c r="CG88"/>
      <c r="CH88"/>
      <c r="CI88"/>
      <c r="CJ88"/>
      <c r="CK88"/>
      <c r="CL88"/>
      <c r="CM88"/>
      <c r="CN88"/>
      <c r="CO88"/>
      <c r="CP88"/>
      <c r="CQ88"/>
      <c r="CR88"/>
      <c r="CS88"/>
      <c r="CT88"/>
      <c r="CU88"/>
      <c r="CV88"/>
      <c r="CW88"/>
      <c r="CX88"/>
      <c r="CY88"/>
      <c r="CZ88"/>
      <c r="DA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s="6"/>
      <c r="GY88" s="1"/>
      <c r="GZ88"/>
      <c r="HA88"/>
      <c r="HB88"/>
      <c r="HC88"/>
      <c r="HD88"/>
      <c r="HE88"/>
      <c r="HF88"/>
      <c r="HG88"/>
      <c r="HH88"/>
      <c r="HI88"/>
      <c r="HJ88"/>
      <c r="HK88"/>
      <c r="HL88"/>
      <c r="HM88"/>
      <c r="HN88"/>
      <c r="HO88"/>
      <c r="HP88"/>
      <c r="HQ88"/>
      <c r="HR88"/>
      <c r="HS88"/>
      <c r="HT88"/>
      <c r="HU88"/>
      <c r="HV88"/>
      <c r="HW88"/>
      <c r="HX88"/>
      <c r="HY88"/>
      <c r="HZ88"/>
    </row>
    <row r="89" spans="57:234" x14ac:dyDescent="0.25">
      <c r="BE89"/>
      <c r="BF89"/>
      <c r="BG89"/>
      <c r="BH89"/>
      <c r="BI89"/>
      <c r="BJ89"/>
      <c r="BK89"/>
      <c r="BL89"/>
      <c r="BM89"/>
      <c r="BN89"/>
      <c r="BO89"/>
      <c r="BP89"/>
      <c r="BQ89"/>
      <c r="BR89"/>
      <c r="BU89"/>
      <c r="BV89"/>
      <c r="BW89"/>
      <c r="BX89"/>
      <c r="BY89"/>
      <c r="BZ89"/>
      <c r="CA89"/>
      <c r="CB89"/>
      <c r="CC89"/>
      <c r="CD89"/>
      <c r="CE89"/>
      <c r="CF89"/>
      <c r="CG89"/>
      <c r="CH89"/>
      <c r="CI89"/>
      <c r="CJ89"/>
      <c r="CK89"/>
      <c r="CL89"/>
      <c r="CM89"/>
      <c r="CN89"/>
      <c r="CO89"/>
      <c r="CP89"/>
      <c r="CQ89"/>
      <c r="CR89"/>
      <c r="CS89"/>
      <c r="CT89"/>
      <c r="CU89"/>
      <c r="CV89"/>
      <c r="CW89"/>
      <c r="CX89"/>
      <c r="CY89"/>
      <c r="CZ89"/>
      <c r="DA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s="6"/>
      <c r="GY89" s="1"/>
      <c r="GZ89"/>
      <c r="HA89"/>
      <c r="HB89"/>
      <c r="HC89"/>
      <c r="HD89"/>
      <c r="HE89"/>
      <c r="HF89"/>
      <c r="HG89"/>
      <c r="HH89"/>
      <c r="HI89"/>
      <c r="HJ89"/>
      <c r="HK89"/>
      <c r="HL89"/>
      <c r="HM89"/>
      <c r="HN89"/>
      <c r="HO89"/>
      <c r="HP89"/>
      <c r="HQ89"/>
      <c r="HR89"/>
      <c r="HS89"/>
      <c r="HT89"/>
      <c r="HU89"/>
      <c r="HV89"/>
      <c r="HW89"/>
      <c r="HX89"/>
      <c r="HY89"/>
      <c r="HZ89"/>
    </row>
    <row r="90" spans="57:234" x14ac:dyDescent="0.25">
      <c r="BE90"/>
      <c r="BF90"/>
      <c r="BG90"/>
      <c r="BH90"/>
      <c r="BI90"/>
      <c r="BJ90"/>
      <c r="BK90"/>
      <c r="BL90"/>
      <c r="BM90"/>
      <c r="BN90"/>
      <c r="BO90"/>
      <c r="BP90"/>
      <c r="BQ90"/>
      <c r="BR90"/>
      <c r="BU90"/>
      <c r="BV90"/>
      <c r="BW90"/>
      <c r="BX90"/>
      <c r="BY90"/>
      <c r="BZ90"/>
      <c r="CA90"/>
      <c r="CB90"/>
      <c r="CC90"/>
      <c r="CD90"/>
      <c r="CE90"/>
      <c r="CF90"/>
      <c r="CG90"/>
      <c r="CH90"/>
      <c r="CI90"/>
      <c r="CJ90"/>
      <c r="CK90"/>
      <c r="CL90"/>
      <c r="CM90"/>
      <c r="CN90"/>
      <c r="CO90"/>
      <c r="CP90"/>
      <c r="CQ90"/>
      <c r="CR90"/>
      <c r="CS90"/>
      <c r="CT90"/>
      <c r="CU90"/>
      <c r="CV90"/>
      <c r="CW90"/>
      <c r="CX90"/>
      <c r="CY90"/>
      <c r="CZ90"/>
      <c r="DA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s="6"/>
      <c r="GY90" s="1"/>
      <c r="GZ90"/>
      <c r="HA90"/>
      <c r="HB90"/>
      <c r="HC90"/>
      <c r="HD90"/>
      <c r="HE90"/>
      <c r="HF90"/>
      <c r="HG90"/>
      <c r="HH90"/>
      <c r="HI90"/>
      <c r="HJ90"/>
      <c r="HK90"/>
      <c r="HL90"/>
      <c r="HM90"/>
      <c r="HN90"/>
      <c r="HO90"/>
      <c r="HP90"/>
      <c r="HQ90"/>
      <c r="HR90"/>
      <c r="HS90"/>
      <c r="HT90"/>
      <c r="HU90"/>
      <c r="HV90"/>
      <c r="HW90"/>
      <c r="HX90"/>
      <c r="HY90"/>
      <c r="HZ90"/>
    </row>
    <row r="91" spans="57:234" x14ac:dyDescent="0.25">
      <c r="BE91"/>
      <c r="BF91"/>
      <c r="BG91"/>
      <c r="BH91"/>
      <c r="BI91"/>
      <c r="BJ91"/>
      <c r="BK91"/>
      <c r="BL91"/>
      <c r="BM91"/>
      <c r="BN91"/>
      <c r="BO91"/>
      <c r="BP91"/>
      <c r="BQ91"/>
      <c r="BR91"/>
      <c r="BU91"/>
      <c r="BV91"/>
      <c r="BW91"/>
      <c r="BX91"/>
      <c r="BY91"/>
      <c r="BZ91"/>
      <c r="CA91"/>
      <c r="CB91"/>
      <c r="CC91"/>
      <c r="CD91"/>
      <c r="CE91"/>
      <c r="CF91"/>
      <c r="CG91"/>
      <c r="CH91"/>
      <c r="CI91"/>
      <c r="CJ91"/>
      <c r="CK91"/>
      <c r="CL91"/>
      <c r="CM91"/>
      <c r="CN91"/>
      <c r="CO91"/>
      <c r="CP91"/>
      <c r="CQ91"/>
      <c r="CR91"/>
      <c r="CS91"/>
      <c r="CT91"/>
      <c r="CU91"/>
      <c r="CV91"/>
      <c r="CW91"/>
      <c r="CX91"/>
      <c r="CY91"/>
      <c r="CZ91"/>
      <c r="DA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s="6"/>
      <c r="GY91" s="1"/>
      <c r="GZ91"/>
      <c r="HA91"/>
      <c r="HB91"/>
      <c r="HC91"/>
      <c r="HD91"/>
      <c r="HE91"/>
      <c r="HF91"/>
      <c r="HG91"/>
      <c r="HH91"/>
      <c r="HI91"/>
      <c r="HJ91"/>
      <c r="HK91"/>
      <c r="HL91"/>
      <c r="HM91"/>
      <c r="HN91"/>
      <c r="HO91"/>
      <c r="HP91"/>
      <c r="HQ91"/>
      <c r="HR91"/>
      <c r="HS91"/>
      <c r="HT91"/>
      <c r="HU91"/>
      <c r="HV91"/>
      <c r="HW91"/>
      <c r="HX91"/>
      <c r="HY91"/>
      <c r="HZ91"/>
    </row>
    <row r="92" spans="57:234" x14ac:dyDescent="0.25">
      <c r="BE92"/>
      <c r="BF92"/>
      <c r="BG92"/>
      <c r="BH92"/>
      <c r="BI92"/>
      <c r="BJ92"/>
      <c r="BK92"/>
      <c r="BL92"/>
      <c r="BM92"/>
      <c r="BN92"/>
      <c r="BO92"/>
      <c r="BP92"/>
      <c r="BQ92"/>
      <c r="BR92"/>
      <c r="BU92"/>
      <c r="BV92"/>
      <c r="BW92"/>
      <c r="BX92"/>
      <c r="BY92"/>
      <c r="BZ92"/>
      <c r="CA92"/>
      <c r="CB92"/>
      <c r="CC92"/>
      <c r="CD92"/>
      <c r="CE92"/>
      <c r="CF92"/>
      <c r="CG92"/>
      <c r="CH92"/>
      <c r="CI92"/>
      <c r="CJ92"/>
      <c r="CK92"/>
      <c r="CL92"/>
      <c r="CM92"/>
      <c r="CN92"/>
      <c r="CO92"/>
      <c r="CP92"/>
      <c r="CQ92"/>
      <c r="CR92"/>
      <c r="CS92"/>
      <c r="CT92"/>
      <c r="CU92"/>
      <c r="CV92"/>
      <c r="CW92"/>
      <c r="CX92"/>
      <c r="CY92"/>
      <c r="CZ92"/>
      <c r="DA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s="6"/>
      <c r="GY92" s="1"/>
      <c r="GZ92"/>
      <c r="HA92"/>
      <c r="HB92"/>
      <c r="HC92"/>
      <c r="HD92"/>
      <c r="HE92"/>
      <c r="HF92"/>
      <c r="HG92"/>
      <c r="HH92"/>
      <c r="HI92"/>
      <c r="HJ92"/>
      <c r="HK92"/>
      <c r="HL92"/>
      <c r="HM92"/>
      <c r="HN92"/>
      <c r="HO92"/>
      <c r="HP92"/>
      <c r="HQ92"/>
      <c r="HR92"/>
      <c r="HS92"/>
      <c r="HT92"/>
      <c r="HU92"/>
      <c r="HV92"/>
      <c r="HW92"/>
      <c r="HX92"/>
      <c r="HY92"/>
      <c r="HZ92"/>
    </row>
    <row r="93" spans="57:234" x14ac:dyDescent="0.25">
      <c r="BE93"/>
      <c r="BF93"/>
      <c r="BG93"/>
      <c r="BH93"/>
      <c r="BI93"/>
      <c r="BJ93"/>
      <c r="BK93"/>
      <c r="BL93"/>
      <c r="BM93"/>
      <c r="BN93"/>
      <c r="BO93"/>
      <c r="BP93"/>
      <c r="BQ93"/>
      <c r="BR93"/>
      <c r="BU93"/>
      <c r="BV93"/>
      <c r="BW93"/>
      <c r="BX93"/>
      <c r="BY93"/>
      <c r="BZ93"/>
      <c r="CA93"/>
      <c r="CB93"/>
      <c r="CC93"/>
      <c r="CD93"/>
      <c r="CE93"/>
      <c r="CF93"/>
      <c r="CG93"/>
      <c r="CH93"/>
      <c r="CI93"/>
      <c r="CJ93"/>
      <c r="CK93"/>
      <c r="CL93"/>
      <c r="CM93"/>
      <c r="CN93"/>
      <c r="CO93"/>
      <c r="CP93"/>
      <c r="CQ93"/>
      <c r="CR93"/>
      <c r="CS93"/>
      <c r="CT93"/>
      <c r="CU93"/>
      <c r="CV93"/>
      <c r="CW93"/>
      <c r="CX93"/>
      <c r="CY93"/>
      <c r="CZ93"/>
      <c r="DA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s="6"/>
      <c r="GY93" s="1"/>
      <c r="GZ93"/>
      <c r="HA93"/>
      <c r="HB93"/>
      <c r="HC93"/>
      <c r="HD93"/>
      <c r="HE93"/>
      <c r="HF93"/>
      <c r="HG93"/>
      <c r="HH93"/>
      <c r="HI93"/>
      <c r="HJ93"/>
      <c r="HK93"/>
      <c r="HL93"/>
      <c r="HM93"/>
      <c r="HN93"/>
      <c r="HO93"/>
      <c r="HP93"/>
      <c r="HQ93"/>
      <c r="HR93"/>
      <c r="HS93"/>
      <c r="HT93"/>
      <c r="HU93"/>
      <c r="HV93"/>
      <c r="HW93"/>
      <c r="HX93"/>
      <c r="HY93"/>
      <c r="HZ93"/>
    </row>
    <row r="94" spans="57:234" x14ac:dyDescent="0.25">
      <c r="BE94"/>
      <c r="BF94"/>
      <c r="BG94"/>
      <c r="BH94"/>
      <c r="BI94"/>
      <c r="BJ94"/>
      <c r="BK94"/>
      <c r="BL94"/>
      <c r="BM94"/>
      <c r="BN94"/>
      <c r="BO94"/>
      <c r="BP94"/>
      <c r="BQ94"/>
      <c r="BR94"/>
      <c r="BU94"/>
      <c r="BV94"/>
      <c r="BW94"/>
      <c r="BX94"/>
      <c r="BY94"/>
      <c r="BZ94"/>
      <c r="CA94"/>
      <c r="CB94"/>
      <c r="CC94"/>
      <c r="CD94"/>
      <c r="CE94"/>
      <c r="CF94"/>
      <c r="CG94"/>
      <c r="CH94"/>
      <c r="CI94"/>
      <c r="CJ94"/>
      <c r="CK94"/>
      <c r="CL94"/>
      <c r="CM94"/>
      <c r="CN94"/>
      <c r="CO94"/>
      <c r="CP94"/>
      <c r="CQ94"/>
      <c r="CR94"/>
      <c r="CS94"/>
      <c r="CT94"/>
      <c r="CU94"/>
      <c r="CV94"/>
      <c r="CW94"/>
      <c r="CX94"/>
      <c r="CY94"/>
      <c r="CZ94"/>
      <c r="DA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s="6"/>
      <c r="GY94" s="1"/>
      <c r="GZ94"/>
      <c r="HA94"/>
      <c r="HB94"/>
      <c r="HC94"/>
      <c r="HD94"/>
      <c r="HE94"/>
      <c r="HF94"/>
      <c r="HG94"/>
      <c r="HH94"/>
      <c r="HI94"/>
      <c r="HJ94"/>
      <c r="HK94"/>
      <c r="HL94"/>
      <c r="HM94"/>
      <c r="HN94"/>
      <c r="HO94"/>
      <c r="HP94"/>
      <c r="HQ94"/>
      <c r="HR94"/>
      <c r="HS94"/>
      <c r="HT94"/>
      <c r="HU94"/>
      <c r="HV94"/>
      <c r="HW94"/>
      <c r="HX94"/>
      <c r="HY94"/>
      <c r="HZ94"/>
    </row>
    <row r="95" spans="57:234" x14ac:dyDescent="0.25">
      <c r="BE95"/>
      <c r="BF95"/>
      <c r="BG95"/>
      <c r="BH95"/>
      <c r="BI95"/>
      <c r="BJ95"/>
      <c r="BK95"/>
      <c r="BL95"/>
      <c r="BM95"/>
      <c r="BN95"/>
      <c r="BO95"/>
      <c r="BP95"/>
      <c r="BQ95"/>
      <c r="BR95"/>
      <c r="BU95"/>
      <c r="BV95"/>
      <c r="BW95"/>
      <c r="BX95"/>
      <c r="BY95"/>
      <c r="BZ95"/>
      <c r="CA95"/>
      <c r="CB95"/>
      <c r="CC95"/>
      <c r="CD95"/>
      <c r="CE95"/>
      <c r="CF95"/>
      <c r="CG95"/>
      <c r="CH95"/>
      <c r="CI95"/>
      <c r="CJ95"/>
      <c r="CK95"/>
      <c r="CL95"/>
      <c r="CM95"/>
      <c r="CN95"/>
      <c r="CO95"/>
      <c r="CP95"/>
      <c r="CQ95"/>
      <c r="CR95"/>
      <c r="CS95"/>
      <c r="CT95"/>
      <c r="CU95"/>
      <c r="CV95"/>
      <c r="CW95"/>
      <c r="CX95"/>
      <c r="CY95"/>
      <c r="CZ95"/>
      <c r="DA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s="6"/>
      <c r="GY95" s="1"/>
      <c r="GZ95"/>
      <c r="HA95"/>
      <c r="HB95"/>
      <c r="HC95"/>
      <c r="HD95"/>
      <c r="HE95"/>
      <c r="HF95"/>
      <c r="HG95"/>
      <c r="HH95"/>
      <c r="HI95"/>
      <c r="HJ95"/>
      <c r="HK95"/>
      <c r="HL95"/>
      <c r="HM95"/>
      <c r="HN95"/>
      <c r="HO95"/>
      <c r="HP95"/>
      <c r="HQ95"/>
      <c r="HR95"/>
      <c r="HS95"/>
      <c r="HT95"/>
      <c r="HU95"/>
      <c r="HV95"/>
      <c r="HW95"/>
      <c r="HX95"/>
      <c r="HY95"/>
      <c r="HZ95"/>
    </row>
    <row r="96" spans="57:234" x14ac:dyDescent="0.25">
      <c r="BE96"/>
      <c r="BF96"/>
      <c r="BG96"/>
      <c r="BH96"/>
      <c r="BI96"/>
      <c r="BJ96"/>
      <c r="BK96"/>
      <c r="BL96"/>
      <c r="BM96"/>
      <c r="BN96"/>
      <c r="BO96"/>
      <c r="BP96"/>
      <c r="BQ96"/>
      <c r="BR96"/>
      <c r="BU96"/>
      <c r="BV96"/>
      <c r="BW96"/>
      <c r="BX96"/>
      <c r="BY96"/>
      <c r="BZ96"/>
      <c r="CA96"/>
      <c r="CB96"/>
      <c r="CC96"/>
      <c r="CD96"/>
      <c r="CE96"/>
      <c r="CF96"/>
      <c r="CG96"/>
      <c r="CH96"/>
      <c r="CI96"/>
      <c r="CJ96"/>
      <c r="CK96"/>
      <c r="CL96"/>
      <c r="CM96"/>
      <c r="CN96"/>
      <c r="CO96"/>
      <c r="CP96"/>
      <c r="CQ96"/>
      <c r="CR96"/>
      <c r="CS96"/>
      <c r="CT96"/>
      <c r="CU96"/>
      <c r="CV96"/>
      <c r="CW96"/>
      <c r="CX96"/>
      <c r="CY96"/>
      <c r="CZ96"/>
      <c r="DA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s="6"/>
      <c r="GY96" s="1"/>
      <c r="GZ96"/>
      <c r="HA96"/>
      <c r="HB96"/>
      <c r="HC96"/>
      <c r="HD96"/>
      <c r="HE96"/>
      <c r="HF96"/>
      <c r="HG96"/>
      <c r="HH96"/>
      <c r="HI96"/>
      <c r="HJ96"/>
      <c r="HK96"/>
      <c r="HL96"/>
      <c r="HM96"/>
      <c r="HN96"/>
      <c r="HO96"/>
      <c r="HP96"/>
      <c r="HQ96"/>
      <c r="HR96"/>
      <c r="HS96"/>
      <c r="HT96"/>
      <c r="HU96"/>
      <c r="HV96"/>
      <c r="HW96"/>
      <c r="HX96"/>
      <c r="HY96"/>
      <c r="HZ96"/>
    </row>
    <row r="97" spans="57:234" x14ac:dyDescent="0.25">
      <c r="BE97"/>
      <c r="BF97"/>
      <c r="BG97"/>
      <c r="BH97"/>
      <c r="BI97"/>
      <c r="BJ97"/>
      <c r="BK97"/>
      <c r="BL97"/>
      <c r="BM97"/>
      <c r="BN97"/>
      <c r="BO97"/>
      <c r="BP97"/>
      <c r="BQ97"/>
      <c r="BR97"/>
      <c r="BU97"/>
      <c r="BV97"/>
      <c r="BW97"/>
      <c r="BX97"/>
      <c r="BY97"/>
      <c r="BZ97"/>
      <c r="CA97"/>
      <c r="CB97"/>
      <c r="CC97"/>
      <c r="CD97"/>
      <c r="CE97"/>
      <c r="CF97"/>
      <c r="CG97"/>
      <c r="CH97"/>
      <c r="CI97"/>
      <c r="CJ97"/>
      <c r="CK97"/>
      <c r="CL97"/>
      <c r="CM97"/>
      <c r="CN97"/>
      <c r="CO97"/>
      <c r="CP97"/>
      <c r="CQ97"/>
      <c r="CR97"/>
      <c r="CS97"/>
      <c r="CT97"/>
      <c r="CU97"/>
      <c r="CV97"/>
      <c r="CW97"/>
      <c r="CX97"/>
      <c r="CY97"/>
      <c r="CZ97"/>
      <c r="DA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s="6"/>
      <c r="GY97" s="1"/>
      <c r="GZ97"/>
      <c r="HA97"/>
      <c r="HB97"/>
      <c r="HC97"/>
      <c r="HD97"/>
      <c r="HE97"/>
      <c r="HF97"/>
      <c r="HG97"/>
      <c r="HH97"/>
      <c r="HI97"/>
      <c r="HJ97"/>
      <c r="HK97"/>
      <c r="HL97"/>
      <c r="HM97"/>
      <c r="HN97"/>
      <c r="HO97"/>
      <c r="HP97"/>
      <c r="HQ97"/>
      <c r="HR97"/>
      <c r="HS97"/>
      <c r="HT97"/>
      <c r="HU97"/>
      <c r="HV97"/>
      <c r="HW97"/>
      <c r="HX97"/>
      <c r="HY97"/>
      <c r="HZ97"/>
    </row>
    <row r="98" spans="57:234" x14ac:dyDescent="0.25">
      <c r="BE98"/>
      <c r="BF98"/>
      <c r="BG98"/>
      <c r="BH98"/>
      <c r="BI98"/>
      <c r="BJ98"/>
      <c r="BK98"/>
      <c r="BL98"/>
      <c r="BM98"/>
      <c r="BN98"/>
      <c r="BO98"/>
      <c r="BP98"/>
      <c r="BQ98"/>
      <c r="BR98"/>
      <c r="BU98"/>
      <c r="BV98"/>
      <c r="BW98"/>
      <c r="BX98"/>
      <c r="BY98"/>
      <c r="BZ98"/>
      <c r="CA98"/>
      <c r="CB98"/>
      <c r="CC98"/>
      <c r="CD98"/>
      <c r="CE98"/>
      <c r="CF98"/>
      <c r="CG98"/>
      <c r="CH98"/>
      <c r="CI98"/>
      <c r="CJ98"/>
      <c r="CK98"/>
      <c r="CL98"/>
      <c r="CM98"/>
      <c r="CN98"/>
      <c r="CO98"/>
      <c r="CP98"/>
      <c r="CQ98"/>
      <c r="CR98"/>
      <c r="CS98"/>
      <c r="CT98"/>
      <c r="CU98"/>
      <c r="CV98"/>
      <c r="CW98"/>
      <c r="CX98"/>
      <c r="CY98"/>
      <c r="CZ98"/>
      <c r="DA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s="6"/>
      <c r="GY98" s="1"/>
      <c r="GZ98"/>
      <c r="HA98"/>
      <c r="HB98"/>
      <c r="HC98"/>
      <c r="HD98"/>
      <c r="HE98"/>
      <c r="HF98"/>
      <c r="HG98"/>
      <c r="HH98"/>
      <c r="HI98"/>
      <c r="HJ98"/>
      <c r="HK98"/>
      <c r="HL98"/>
      <c r="HM98"/>
      <c r="HN98"/>
      <c r="HO98"/>
      <c r="HP98"/>
      <c r="HQ98"/>
      <c r="HR98"/>
      <c r="HS98"/>
      <c r="HT98"/>
      <c r="HU98"/>
      <c r="HV98"/>
      <c r="HW98"/>
      <c r="HX98"/>
      <c r="HY98"/>
      <c r="HZ98"/>
    </row>
    <row r="99" spans="57:234" x14ac:dyDescent="0.25">
      <c r="BE99"/>
      <c r="BF99"/>
      <c r="BG99"/>
      <c r="BH99"/>
      <c r="BI99"/>
      <c r="BJ99"/>
      <c r="BK99"/>
      <c r="BL99"/>
      <c r="BM99"/>
      <c r="BN99"/>
      <c r="BO99"/>
      <c r="BP99"/>
      <c r="BQ99"/>
      <c r="BR99"/>
      <c r="BU99"/>
      <c r="BV99"/>
      <c r="BW99"/>
      <c r="BX99"/>
      <c r="BY99"/>
      <c r="BZ99"/>
      <c r="CA99"/>
      <c r="CB99"/>
      <c r="CC99"/>
      <c r="CD99"/>
      <c r="CE99"/>
      <c r="CF99"/>
      <c r="CG99"/>
      <c r="CH99"/>
      <c r="CI99"/>
      <c r="CJ99"/>
      <c r="CK99"/>
      <c r="CL99"/>
      <c r="CM99"/>
      <c r="CN99"/>
      <c r="CO99"/>
      <c r="CP99"/>
      <c r="CQ99"/>
      <c r="CR99"/>
      <c r="CS99"/>
      <c r="CT99"/>
      <c r="CU99"/>
      <c r="CV99"/>
      <c r="CW99"/>
      <c r="CX99"/>
      <c r="CY99"/>
      <c r="CZ99"/>
      <c r="DA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s="6"/>
      <c r="GY99" s="1"/>
      <c r="GZ99"/>
      <c r="HA99"/>
      <c r="HB99"/>
      <c r="HC99"/>
      <c r="HD99"/>
      <c r="HE99"/>
      <c r="HF99"/>
      <c r="HG99"/>
      <c r="HH99"/>
      <c r="HI99"/>
      <c r="HJ99"/>
      <c r="HK99"/>
      <c r="HL99"/>
      <c r="HM99"/>
      <c r="HN99"/>
      <c r="HO99"/>
      <c r="HP99"/>
      <c r="HQ99"/>
      <c r="HR99"/>
      <c r="HS99"/>
      <c r="HT99"/>
      <c r="HU99"/>
      <c r="HV99"/>
      <c r="HW99"/>
      <c r="HX99"/>
      <c r="HY99"/>
      <c r="HZ99"/>
    </row>
    <row r="100" spans="57:234" x14ac:dyDescent="0.25">
      <c r="BE100"/>
      <c r="BF100"/>
      <c r="BG100"/>
      <c r="BH100"/>
      <c r="BI100"/>
      <c r="BJ100"/>
      <c r="BK100"/>
      <c r="BL100"/>
      <c r="BM100"/>
      <c r="BN100"/>
      <c r="BO100"/>
      <c r="BP100"/>
      <c r="BQ100"/>
      <c r="BR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s="6"/>
      <c r="GY100" s="1"/>
      <c r="GZ100"/>
      <c r="HA100"/>
      <c r="HB100"/>
      <c r="HC100"/>
      <c r="HD100"/>
      <c r="HE100"/>
      <c r="HF100"/>
      <c r="HG100"/>
      <c r="HH100"/>
      <c r="HI100"/>
      <c r="HJ100"/>
      <c r="HK100"/>
      <c r="HL100"/>
      <c r="HM100"/>
      <c r="HN100"/>
      <c r="HO100"/>
      <c r="HP100"/>
      <c r="HQ100"/>
      <c r="HR100"/>
      <c r="HS100"/>
      <c r="HT100"/>
      <c r="HU100"/>
      <c r="HV100"/>
      <c r="HW100"/>
      <c r="HX100"/>
      <c r="HY100"/>
      <c r="HZ100"/>
    </row>
    <row r="101" spans="57:234" x14ac:dyDescent="0.25">
      <c r="BE101"/>
      <c r="BF101"/>
      <c r="BG101"/>
      <c r="BH101"/>
      <c r="BI101"/>
      <c r="BJ101"/>
      <c r="BK101"/>
      <c r="BL101"/>
      <c r="BM101"/>
      <c r="BN101"/>
      <c r="BO101"/>
      <c r="BP101"/>
      <c r="BQ101"/>
      <c r="BR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s="6"/>
      <c r="GY101" s="1"/>
      <c r="GZ101"/>
      <c r="HA101"/>
      <c r="HB101"/>
      <c r="HC101"/>
      <c r="HD101"/>
      <c r="HE101"/>
      <c r="HF101"/>
      <c r="HG101"/>
      <c r="HH101"/>
      <c r="HI101"/>
      <c r="HJ101"/>
      <c r="HK101"/>
      <c r="HL101"/>
      <c r="HM101"/>
      <c r="HN101"/>
      <c r="HO101"/>
      <c r="HP101"/>
      <c r="HQ101"/>
      <c r="HR101"/>
      <c r="HS101"/>
      <c r="HT101"/>
      <c r="HU101"/>
      <c r="HV101"/>
      <c r="HW101"/>
      <c r="HX101"/>
      <c r="HY101"/>
      <c r="HZ101"/>
    </row>
    <row r="102" spans="57:234" x14ac:dyDescent="0.25">
      <c r="BE102"/>
      <c r="BF102"/>
      <c r="BG102"/>
      <c r="BH102"/>
      <c r="BI102"/>
      <c r="BJ102"/>
      <c r="BK102"/>
      <c r="BL102"/>
      <c r="BM102"/>
      <c r="BN102"/>
      <c r="BO102"/>
      <c r="BP102"/>
      <c r="BQ102"/>
      <c r="BR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s="6"/>
      <c r="GY102" s="1"/>
      <c r="GZ102"/>
      <c r="HA102"/>
      <c r="HB102"/>
      <c r="HC102"/>
      <c r="HD102"/>
      <c r="HE102"/>
      <c r="HF102"/>
      <c r="HG102"/>
      <c r="HH102"/>
      <c r="HI102"/>
      <c r="HJ102"/>
      <c r="HK102"/>
      <c r="HL102"/>
      <c r="HM102"/>
      <c r="HN102"/>
      <c r="HO102"/>
      <c r="HP102"/>
      <c r="HQ102"/>
      <c r="HR102"/>
      <c r="HS102"/>
      <c r="HT102"/>
      <c r="HU102"/>
      <c r="HV102"/>
      <c r="HW102"/>
      <c r="HX102"/>
      <c r="HY102"/>
      <c r="HZ102"/>
    </row>
    <row r="103" spans="57:234" x14ac:dyDescent="0.25">
      <c r="BE103"/>
      <c r="BF103"/>
      <c r="BG103"/>
      <c r="BH103"/>
      <c r="BI103"/>
      <c r="BJ103"/>
      <c r="BK103"/>
      <c r="BL103"/>
      <c r="BM103"/>
      <c r="BN103"/>
      <c r="BO103"/>
      <c r="BP103"/>
      <c r="BQ103"/>
      <c r="BR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s="6"/>
      <c r="GY103" s="1"/>
      <c r="GZ103"/>
      <c r="HA103"/>
      <c r="HB103"/>
      <c r="HC103"/>
      <c r="HD103"/>
      <c r="HE103"/>
      <c r="HF103"/>
      <c r="HG103"/>
      <c r="HH103"/>
      <c r="HI103"/>
      <c r="HJ103"/>
      <c r="HK103"/>
      <c r="HL103"/>
      <c r="HM103"/>
      <c r="HN103"/>
      <c r="HO103"/>
      <c r="HP103"/>
      <c r="HQ103"/>
      <c r="HR103"/>
      <c r="HS103"/>
      <c r="HT103"/>
      <c r="HU103"/>
      <c r="HV103"/>
      <c r="HW103"/>
      <c r="HX103"/>
      <c r="HY103"/>
      <c r="HZ103"/>
    </row>
    <row r="104" spans="57:234" x14ac:dyDescent="0.25">
      <c r="BE104"/>
      <c r="BF104"/>
      <c r="BG104"/>
      <c r="BH104"/>
      <c r="BI104"/>
      <c r="BJ104"/>
      <c r="BK104"/>
      <c r="BL104"/>
      <c r="BM104"/>
      <c r="BN104"/>
      <c r="BO104"/>
      <c r="BP104"/>
      <c r="BQ104"/>
      <c r="BR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s="6"/>
      <c r="GY104" s="1"/>
      <c r="GZ104"/>
      <c r="HA104"/>
      <c r="HB104"/>
      <c r="HC104"/>
      <c r="HD104"/>
      <c r="HE104"/>
      <c r="HF104"/>
      <c r="HG104"/>
      <c r="HH104"/>
      <c r="HI104"/>
      <c r="HJ104"/>
      <c r="HK104"/>
      <c r="HL104"/>
      <c r="HM104"/>
      <c r="HN104"/>
      <c r="HO104"/>
      <c r="HP104"/>
      <c r="HQ104"/>
      <c r="HR104"/>
      <c r="HS104"/>
      <c r="HT104"/>
      <c r="HU104"/>
      <c r="HV104"/>
      <c r="HW104"/>
      <c r="HX104"/>
      <c r="HY104"/>
      <c r="HZ104"/>
    </row>
    <row r="105" spans="57:234" x14ac:dyDescent="0.25">
      <c r="BE105"/>
      <c r="BF105"/>
      <c r="BG105"/>
      <c r="BH105"/>
      <c r="BI105"/>
      <c r="BJ105"/>
      <c r="BK105"/>
      <c r="BL105"/>
      <c r="BM105"/>
      <c r="BN105"/>
      <c r="BO105"/>
      <c r="BP105"/>
      <c r="BQ105"/>
      <c r="BR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s="6"/>
      <c r="GY105" s="1"/>
      <c r="GZ105"/>
      <c r="HA105"/>
      <c r="HB105"/>
      <c r="HC105"/>
      <c r="HD105"/>
      <c r="HE105"/>
      <c r="HF105"/>
      <c r="HG105"/>
      <c r="HH105"/>
      <c r="HI105"/>
      <c r="HJ105"/>
      <c r="HK105"/>
      <c r="HL105"/>
      <c r="HM105"/>
      <c r="HN105"/>
      <c r="HO105"/>
      <c r="HP105"/>
      <c r="HQ105"/>
      <c r="HR105"/>
      <c r="HS105"/>
      <c r="HT105"/>
      <c r="HU105"/>
      <c r="HV105"/>
      <c r="HW105"/>
      <c r="HX105"/>
      <c r="HY105"/>
      <c r="HZ105"/>
    </row>
    <row r="106" spans="57:234" x14ac:dyDescent="0.25">
      <c r="BE106"/>
      <c r="BF106"/>
      <c r="BG106"/>
      <c r="BH106"/>
      <c r="BI106"/>
      <c r="BJ106"/>
      <c r="BK106"/>
      <c r="BL106"/>
      <c r="BM106"/>
      <c r="BN106"/>
      <c r="BO106"/>
      <c r="BP106"/>
      <c r="BQ106"/>
      <c r="BR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s="6"/>
      <c r="GY106" s="1"/>
      <c r="GZ106"/>
      <c r="HA106"/>
      <c r="HB106"/>
      <c r="HC106"/>
      <c r="HD106"/>
      <c r="HE106"/>
      <c r="HF106"/>
      <c r="HG106"/>
      <c r="HH106"/>
      <c r="HI106"/>
      <c r="HJ106"/>
      <c r="HK106"/>
      <c r="HL106"/>
      <c r="HM106"/>
      <c r="HN106"/>
      <c r="HO106"/>
      <c r="HP106"/>
      <c r="HQ106"/>
      <c r="HR106"/>
      <c r="HS106"/>
      <c r="HT106"/>
      <c r="HU106"/>
      <c r="HV106"/>
      <c r="HW106"/>
      <c r="HX106"/>
      <c r="HY106"/>
      <c r="HZ106"/>
    </row>
    <row r="107" spans="57:234" x14ac:dyDescent="0.25">
      <c r="BE107"/>
      <c r="BF107"/>
      <c r="BG107"/>
      <c r="BH107"/>
      <c r="BI107"/>
      <c r="BJ107"/>
      <c r="BK107"/>
      <c r="BL107"/>
      <c r="BM107"/>
      <c r="BN107"/>
      <c r="BO107"/>
      <c r="BP107"/>
      <c r="BQ107"/>
      <c r="BR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s="6"/>
      <c r="GY107" s="1"/>
      <c r="GZ107"/>
      <c r="HA107"/>
      <c r="HB107"/>
      <c r="HC107"/>
      <c r="HD107"/>
      <c r="HE107"/>
      <c r="HF107"/>
      <c r="HG107"/>
      <c r="HH107"/>
      <c r="HI107"/>
      <c r="HJ107"/>
      <c r="HK107"/>
      <c r="HL107"/>
      <c r="HM107"/>
      <c r="HN107"/>
      <c r="HO107"/>
      <c r="HP107"/>
      <c r="HQ107"/>
      <c r="HR107"/>
      <c r="HS107"/>
      <c r="HT107"/>
      <c r="HU107"/>
      <c r="HV107"/>
      <c r="HW107"/>
      <c r="HX107"/>
      <c r="HY107"/>
      <c r="HZ107"/>
    </row>
    <row r="108" spans="57:234" x14ac:dyDescent="0.25">
      <c r="BE108"/>
      <c r="BF108"/>
      <c r="BG108"/>
      <c r="BH108"/>
      <c r="BI108"/>
      <c r="BJ108"/>
      <c r="BK108"/>
      <c r="BL108"/>
      <c r="BM108"/>
      <c r="BN108"/>
      <c r="BO108"/>
      <c r="BP108"/>
      <c r="BQ108"/>
      <c r="BR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s="6"/>
      <c r="GY108" s="1"/>
      <c r="GZ108"/>
      <c r="HA108"/>
      <c r="HB108"/>
      <c r="HC108"/>
      <c r="HD108"/>
      <c r="HE108"/>
      <c r="HF108"/>
      <c r="HG108"/>
      <c r="HH108"/>
      <c r="HI108"/>
      <c r="HJ108"/>
      <c r="HK108"/>
      <c r="HL108"/>
      <c r="HM108"/>
      <c r="HN108"/>
      <c r="HO108"/>
      <c r="HP108"/>
      <c r="HQ108"/>
      <c r="HR108"/>
      <c r="HS108"/>
      <c r="HT108"/>
      <c r="HU108"/>
      <c r="HV108"/>
      <c r="HW108"/>
      <c r="HX108"/>
      <c r="HY108"/>
      <c r="HZ108"/>
    </row>
    <row r="109" spans="57:234" x14ac:dyDescent="0.25">
      <c r="BE109"/>
      <c r="BF109"/>
      <c r="BG109"/>
      <c r="BH109"/>
      <c r="BI109"/>
      <c r="BJ109"/>
      <c r="BK109"/>
      <c r="BL109"/>
      <c r="BM109"/>
      <c r="BN109"/>
      <c r="BO109"/>
      <c r="BP109"/>
      <c r="BQ109"/>
      <c r="BR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s="6"/>
      <c r="GY109" s="1"/>
      <c r="GZ109"/>
      <c r="HA109"/>
      <c r="HB109"/>
      <c r="HC109"/>
      <c r="HD109"/>
      <c r="HE109"/>
      <c r="HF109"/>
      <c r="HG109"/>
      <c r="HH109"/>
      <c r="HI109"/>
      <c r="HJ109"/>
      <c r="HK109"/>
      <c r="HL109"/>
      <c r="HM109"/>
      <c r="HN109"/>
      <c r="HO109"/>
      <c r="HP109"/>
      <c r="HQ109"/>
      <c r="HR109"/>
      <c r="HS109"/>
      <c r="HT109"/>
      <c r="HU109"/>
      <c r="HV109"/>
      <c r="HW109"/>
      <c r="HX109"/>
      <c r="HY109"/>
      <c r="HZ109"/>
    </row>
    <row r="110" spans="57:234" x14ac:dyDescent="0.25">
      <c r="BE110"/>
      <c r="BF110"/>
      <c r="BG110"/>
      <c r="BH110"/>
      <c r="BI110"/>
      <c r="BJ110"/>
      <c r="BK110"/>
      <c r="BL110"/>
      <c r="BM110"/>
      <c r="BN110"/>
      <c r="BO110"/>
      <c r="BP110"/>
      <c r="BQ110"/>
      <c r="BR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s="6"/>
      <c r="GY110" s="1"/>
      <c r="GZ110"/>
      <c r="HA110"/>
      <c r="HB110"/>
      <c r="HC110"/>
      <c r="HD110"/>
      <c r="HE110"/>
      <c r="HF110"/>
      <c r="HG110"/>
      <c r="HH110"/>
      <c r="HI110"/>
      <c r="HJ110"/>
      <c r="HK110"/>
      <c r="HL110"/>
      <c r="HM110"/>
      <c r="HN110"/>
      <c r="HO110"/>
      <c r="HP110"/>
      <c r="HQ110"/>
      <c r="HR110"/>
      <c r="HS110"/>
      <c r="HT110"/>
      <c r="HU110"/>
      <c r="HV110"/>
      <c r="HW110"/>
      <c r="HX110"/>
      <c r="HY110"/>
      <c r="HZ110"/>
    </row>
    <row r="111" spans="57:234" x14ac:dyDescent="0.25">
      <c r="BE111"/>
      <c r="BF111"/>
      <c r="BG111"/>
      <c r="BH111"/>
      <c r="BI111"/>
      <c r="BJ111"/>
      <c r="BK111"/>
      <c r="BL111"/>
      <c r="BM111"/>
      <c r="BN111"/>
      <c r="BO111"/>
      <c r="BP111"/>
      <c r="BQ111"/>
      <c r="BR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s="6"/>
      <c r="GY111" s="1"/>
      <c r="GZ111"/>
      <c r="HA111"/>
      <c r="HB111"/>
      <c r="HC111"/>
      <c r="HD111"/>
      <c r="HE111"/>
      <c r="HF111"/>
      <c r="HG111"/>
      <c r="HH111"/>
      <c r="HI111"/>
      <c r="HJ111"/>
      <c r="HK111"/>
      <c r="HL111"/>
      <c r="HM111"/>
      <c r="HN111"/>
      <c r="HO111"/>
      <c r="HP111"/>
      <c r="HQ111"/>
      <c r="HR111"/>
      <c r="HS111"/>
      <c r="HT111"/>
      <c r="HU111"/>
      <c r="HV111"/>
      <c r="HW111"/>
      <c r="HX111"/>
      <c r="HY111"/>
      <c r="HZ111"/>
    </row>
    <row r="112" spans="57:234" x14ac:dyDescent="0.25">
      <c r="BE112"/>
      <c r="BF112"/>
      <c r="BG112"/>
      <c r="BH112"/>
      <c r="BI112"/>
      <c r="BJ112"/>
      <c r="BK112"/>
      <c r="BL112"/>
      <c r="BM112"/>
      <c r="BN112"/>
      <c r="BO112"/>
      <c r="BP112"/>
      <c r="BQ112"/>
      <c r="BR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s="6"/>
      <c r="GY112" s="1"/>
      <c r="GZ112"/>
      <c r="HA112"/>
      <c r="HB112"/>
      <c r="HC112"/>
      <c r="HD112"/>
      <c r="HE112"/>
      <c r="HF112"/>
      <c r="HG112"/>
      <c r="HH112"/>
      <c r="HI112"/>
      <c r="HJ112"/>
      <c r="HK112"/>
      <c r="HL112"/>
      <c r="HM112"/>
      <c r="HN112"/>
      <c r="HO112"/>
      <c r="HP112"/>
      <c r="HQ112"/>
      <c r="HR112"/>
      <c r="HS112"/>
      <c r="HT112"/>
      <c r="HU112"/>
      <c r="HV112"/>
      <c r="HW112"/>
      <c r="HX112"/>
      <c r="HY112"/>
      <c r="HZ112"/>
    </row>
    <row r="113" spans="57:234" x14ac:dyDescent="0.25">
      <c r="BE113"/>
      <c r="BF113"/>
      <c r="BG113"/>
      <c r="BH113"/>
      <c r="BI113"/>
      <c r="BJ113"/>
      <c r="BK113"/>
      <c r="BL113"/>
      <c r="BM113"/>
      <c r="BN113"/>
      <c r="BO113"/>
      <c r="BP113"/>
      <c r="BQ113"/>
      <c r="BR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s="6"/>
      <c r="GY113" s="1"/>
      <c r="GZ113"/>
      <c r="HA113"/>
      <c r="HB113"/>
      <c r="HC113"/>
      <c r="HD113"/>
      <c r="HE113"/>
      <c r="HF113"/>
      <c r="HG113"/>
      <c r="HH113"/>
      <c r="HI113"/>
      <c r="HJ113"/>
      <c r="HK113"/>
      <c r="HL113"/>
      <c r="HM113"/>
      <c r="HN113"/>
      <c r="HO113"/>
      <c r="HP113"/>
      <c r="HQ113"/>
      <c r="HR113"/>
      <c r="HS113"/>
      <c r="HT113"/>
      <c r="HU113"/>
      <c r="HV113"/>
      <c r="HW113"/>
      <c r="HX113"/>
      <c r="HY113"/>
      <c r="HZ113"/>
    </row>
    <row r="114" spans="57:234" x14ac:dyDescent="0.25">
      <c r="BE114"/>
      <c r="BF114"/>
      <c r="BG114"/>
      <c r="BH114"/>
      <c r="BI114"/>
      <c r="BJ114"/>
      <c r="BK114"/>
      <c r="BL114"/>
      <c r="BM114"/>
      <c r="BN114"/>
      <c r="BO114"/>
      <c r="BP114"/>
      <c r="BQ114"/>
      <c r="BR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s="6"/>
      <c r="GY114" s="1"/>
      <c r="GZ114"/>
      <c r="HA114"/>
      <c r="HB114"/>
      <c r="HC114"/>
      <c r="HD114"/>
      <c r="HE114"/>
      <c r="HF114"/>
      <c r="HG114"/>
      <c r="HH114"/>
      <c r="HI114"/>
      <c r="HJ114"/>
      <c r="HK114"/>
      <c r="HL114"/>
      <c r="HM114"/>
      <c r="HN114"/>
      <c r="HO114"/>
      <c r="HP114"/>
      <c r="HQ114"/>
      <c r="HR114"/>
      <c r="HS114"/>
      <c r="HT114"/>
      <c r="HU114"/>
      <c r="HV114"/>
      <c r="HW114"/>
      <c r="HX114"/>
      <c r="HY114"/>
      <c r="HZ114"/>
    </row>
    <row r="115" spans="57:234" x14ac:dyDescent="0.25">
      <c r="BE115"/>
      <c r="BF115"/>
      <c r="BG115"/>
      <c r="BH115"/>
      <c r="BI115"/>
      <c r="BJ115"/>
      <c r="BK115"/>
      <c r="BL115"/>
      <c r="BM115"/>
      <c r="BN115"/>
      <c r="BO115"/>
      <c r="BP115"/>
      <c r="BQ115"/>
      <c r="BR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s="6"/>
      <c r="GY115" s="1"/>
      <c r="GZ115"/>
      <c r="HA115"/>
      <c r="HB115"/>
      <c r="HC115"/>
      <c r="HD115"/>
      <c r="HE115"/>
      <c r="HF115"/>
      <c r="HG115"/>
      <c r="HH115"/>
      <c r="HI115"/>
      <c r="HJ115"/>
      <c r="HK115"/>
      <c r="HL115"/>
      <c r="HM115"/>
      <c r="HN115"/>
      <c r="HO115"/>
      <c r="HP115"/>
      <c r="HQ115"/>
      <c r="HR115"/>
      <c r="HS115"/>
      <c r="HT115"/>
      <c r="HU115"/>
      <c r="HV115"/>
      <c r="HW115"/>
      <c r="HX115"/>
      <c r="HY115"/>
      <c r="HZ115"/>
    </row>
    <row r="116" spans="57:234" x14ac:dyDescent="0.25">
      <c r="BE116"/>
      <c r="BF116"/>
      <c r="BG116"/>
      <c r="BH116"/>
      <c r="BI116"/>
      <c r="BJ116"/>
      <c r="BK116"/>
      <c r="BL116"/>
      <c r="BM116"/>
      <c r="BN116"/>
      <c r="BO116"/>
      <c r="BP116"/>
      <c r="BQ116"/>
      <c r="BR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s="6"/>
      <c r="GY116" s="1"/>
      <c r="GZ116"/>
      <c r="HA116"/>
      <c r="HB116"/>
      <c r="HC116"/>
      <c r="HD116"/>
      <c r="HE116"/>
      <c r="HF116"/>
      <c r="HG116"/>
      <c r="HH116"/>
      <c r="HI116"/>
      <c r="HJ116"/>
      <c r="HK116"/>
      <c r="HL116"/>
      <c r="HM116"/>
      <c r="HN116"/>
      <c r="HO116"/>
      <c r="HP116"/>
      <c r="HQ116"/>
      <c r="HR116"/>
      <c r="HS116"/>
      <c r="HT116"/>
      <c r="HU116"/>
      <c r="HV116"/>
      <c r="HW116"/>
      <c r="HX116"/>
      <c r="HY116"/>
      <c r="HZ116"/>
    </row>
    <row r="117" spans="57:234" x14ac:dyDescent="0.25">
      <c r="BE117"/>
      <c r="BF117"/>
      <c r="BG117"/>
      <c r="BH117"/>
      <c r="BI117"/>
      <c r="BJ117"/>
      <c r="BK117"/>
      <c r="BL117"/>
      <c r="BM117"/>
      <c r="BN117"/>
      <c r="BO117"/>
      <c r="BP117"/>
      <c r="BQ117"/>
      <c r="BR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s="6"/>
      <c r="GY117" s="1"/>
      <c r="GZ117"/>
      <c r="HA117"/>
      <c r="HB117"/>
      <c r="HC117"/>
      <c r="HD117"/>
      <c r="HE117"/>
      <c r="HF117"/>
      <c r="HG117"/>
      <c r="HH117"/>
      <c r="HI117"/>
      <c r="HJ117"/>
      <c r="HK117"/>
      <c r="HL117"/>
      <c r="HM117"/>
      <c r="HN117"/>
      <c r="HO117"/>
      <c r="HP117"/>
      <c r="HQ117"/>
      <c r="HR117"/>
      <c r="HS117"/>
      <c r="HT117"/>
      <c r="HU117"/>
      <c r="HV117"/>
      <c r="HW117"/>
      <c r="HX117"/>
      <c r="HY117"/>
      <c r="HZ117"/>
    </row>
    <row r="118" spans="57:234" x14ac:dyDescent="0.25">
      <c r="BE118"/>
      <c r="BF118"/>
      <c r="BG118"/>
      <c r="BH118"/>
      <c r="BI118"/>
      <c r="BJ118"/>
      <c r="BK118"/>
      <c r="BL118"/>
      <c r="BM118"/>
      <c r="BN118"/>
      <c r="BO118"/>
      <c r="BP118"/>
      <c r="BQ118"/>
      <c r="BR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s="6"/>
      <c r="GY118" s="1"/>
      <c r="GZ118"/>
      <c r="HA118"/>
      <c r="HB118"/>
      <c r="HC118"/>
      <c r="HD118"/>
      <c r="HE118"/>
      <c r="HF118"/>
      <c r="HG118"/>
      <c r="HH118"/>
      <c r="HI118"/>
      <c r="HJ118"/>
      <c r="HK118"/>
      <c r="HL118"/>
      <c r="HM118"/>
      <c r="HN118"/>
      <c r="HO118"/>
      <c r="HP118"/>
      <c r="HQ118"/>
      <c r="HR118"/>
      <c r="HS118"/>
      <c r="HT118"/>
      <c r="HU118"/>
      <c r="HV118"/>
      <c r="HW118"/>
      <c r="HX118"/>
      <c r="HY118"/>
      <c r="HZ118"/>
    </row>
    <row r="119" spans="57:234" x14ac:dyDescent="0.25">
      <c r="BE119"/>
      <c r="BF119"/>
      <c r="BG119"/>
      <c r="BH119"/>
      <c r="BI119"/>
      <c r="BJ119"/>
      <c r="BK119"/>
      <c r="BL119"/>
      <c r="BM119"/>
      <c r="BN119"/>
      <c r="BO119"/>
      <c r="BP119"/>
      <c r="BQ119"/>
      <c r="BR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s="6"/>
      <c r="GY119" s="1"/>
      <c r="GZ119"/>
      <c r="HA119"/>
      <c r="HB119"/>
      <c r="HC119"/>
      <c r="HD119"/>
      <c r="HE119"/>
      <c r="HF119"/>
      <c r="HG119"/>
      <c r="HH119"/>
      <c r="HI119"/>
      <c r="HJ119"/>
      <c r="HK119"/>
      <c r="HL119"/>
      <c r="HM119"/>
      <c r="HN119"/>
      <c r="HO119"/>
      <c r="HP119"/>
      <c r="HQ119"/>
      <c r="HR119"/>
      <c r="HS119"/>
      <c r="HT119"/>
      <c r="HU119"/>
      <c r="HV119"/>
      <c r="HW119"/>
      <c r="HX119"/>
      <c r="HY119"/>
      <c r="HZ119"/>
    </row>
    <row r="120" spans="57:234" x14ac:dyDescent="0.25">
      <c r="BE120"/>
      <c r="BF120"/>
      <c r="BG120"/>
      <c r="BH120"/>
      <c r="BI120"/>
      <c r="BJ120"/>
      <c r="BK120"/>
      <c r="BL120"/>
      <c r="BM120"/>
      <c r="BN120"/>
      <c r="BO120"/>
      <c r="BP120"/>
      <c r="BQ120"/>
      <c r="BR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s="6"/>
      <c r="GY120" s="1"/>
      <c r="GZ120"/>
      <c r="HA120"/>
      <c r="HB120"/>
      <c r="HC120"/>
      <c r="HD120"/>
      <c r="HE120"/>
      <c r="HF120"/>
      <c r="HG120"/>
      <c r="HH120"/>
      <c r="HI120"/>
      <c r="HJ120"/>
      <c r="HK120"/>
      <c r="HL120"/>
      <c r="HM120"/>
      <c r="HN120"/>
      <c r="HO120"/>
      <c r="HP120"/>
      <c r="HQ120"/>
      <c r="HR120"/>
      <c r="HS120"/>
      <c r="HT120"/>
      <c r="HU120"/>
      <c r="HV120"/>
      <c r="HW120"/>
      <c r="HX120"/>
      <c r="HY120"/>
      <c r="HZ120"/>
    </row>
    <row r="121" spans="57:234" x14ac:dyDescent="0.25">
      <c r="BE121"/>
      <c r="BF121"/>
      <c r="BG121"/>
      <c r="BH121"/>
      <c r="BI121"/>
      <c r="BJ121"/>
      <c r="BK121"/>
      <c r="BL121"/>
      <c r="BM121"/>
      <c r="BN121"/>
      <c r="BO121"/>
      <c r="BP121"/>
      <c r="BQ121"/>
      <c r="BR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s="6"/>
      <c r="GY121" s="1"/>
      <c r="GZ121"/>
      <c r="HA121"/>
      <c r="HB121"/>
      <c r="HC121"/>
      <c r="HD121"/>
      <c r="HE121"/>
      <c r="HF121"/>
      <c r="HG121"/>
      <c r="HH121"/>
      <c r="HI121"/>
      <c r="HJ121"/>
      <c r="HK121"/>
      <c r="HL121"/>
      <c r="HM121"/>
      <c r="HN121"/>
      <c r="HO121"/>
      <c r="HP121"/>
      <c r="HQ121"/>
      <c r="HR121"/>
      <c r="HS121"/>
      <c r="HT121"/>
      <c r="HU121"/>
      <c r="HV121"/>
      <c r="HW121"/>
      <c r="HX121"/>
      <c r="HY121"/>
      <c r="HZ121"/>
    </row>
    <row r="122" spans="57:234" x14ac:dyDescent="0.25">
      <c r="BE122"/>
      <c r="BF122"/>
      <c r="BG122"/>
      <c r="BH122"/>
      <c r="BI122"/>
      <c r="BJ122"/>
      <c r="BK122"/>
      <c r="BL122"/>
      <c r="BM122"/>
      <c r="BN122"/>
      <c r="BO122"/>
      <c r="BP122"/>
      <c r="BQ122"/>
      <c r="BR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s="6"/>
      <c r="GY122" s="1"/>
      <c r="GZ122"/>
      <c r="HA122"/>
      <c r="HB122"/>
      <c r="HC122"/>
      <c r="HD122"/>
      <c r="HE122"/>
      <c r="HF122"/>
      <c r="HG122"/>
      <c r="HH122"/>
      <c r="HI122"/>
      <c r="HJ122"/>
      <c r="HK122"/>
      <c r="HL122"/>
      <c r="HM122"/>
      <c r="HN122"/>
      <c r="HO122"/>
      <c r="HP122"/>
      <c r="HQ122"/>
      <c r="HR122"/>
      <c r="HS122"/>
      <c r="HT122"/>
      <c r="HU122"/>
      <c r="HV122"/>
      <c r="HW122"/>
      <c r="HX122"/>
      <c r="HY122"/>
      <c r="HZ122"/>
    </row>
    <row r="123" spans="57:234" x14ac:dyDescent="0.25">
      <c r="BE123"/>
      <c r="BF123"/>
      <c r="BG123"/>
      <c r="BH123"/>
      <c r="BI123"/>
      <c r="BJ123"/>
      <c r="BK123"/>
      <c r="BL123"/>
      <c r="BM123"/>
      <c r="BN123"/>
      <c r="BO123"/>
      <c r="BP123"/>
      <c r="BQ123"/>
      <c r="BR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s="6"/>
      <c r="GY123" s="1"/>
      <c r="GZ123"/>
      <c r="HA123"/>
      <c r="HB123"/>
      <c r="HC123"/>
      <c r="HD123"/>
      <c r="HE123"/>
      <c r="HF123"/>
      <c r="HG123"/>
      <c r="HH123"/>
      <c r="HI123"/>
      <c r="HJ123"/>
      <c r="HK123"/>
      <c r="HL123"/>
      <c r="HM123"/>
      <c r="HN123"/>
      <c r="HO123"/>
      <c r="HP123"/>
      <c r="HQ123"/>
      <c r="HR123"/>
      <c r="HS123"/>
      <c r="HT123"/>
      <c r="HU123"/>
      <c r="HV123"/>
      <c r="HW123"/>
      <c r="HX123"/>
      <c r="HY123"/>
      <c r="HZ123"/>
    </row>
    <row r="124" spans="57:234" x14ac:dyDescent="0.25">
      <c r="BE124"/>
      <c r="BF124"/>
      <c r="BG124"/>
      <c r="BH124"/>
      <c r="BI124"/>
      <c r="BJ124"/>
      <c r="BK124"/>
      <c r="BL124"/>
      <c r="BM124"/>
      <c r="BN124"/>
      <c r="BO124"/>
      <c r="BP124"/>
      <c r="BQ124"/>
      <c r="BR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s="6"/>
      <c r="GY124" s="1"/>
      <c r="GZ124"/>
      <c r="HA124"/>
      <c r="HB124"/>
      <c r="HC124"/>
      <c r="HD124"/>
      <c r="HE124"/>
      <c r="HF124"/>
      <c r="HG124"/>
      <c r="HH124"/>
      <c r="HI124"/>
      <c r="HJ124"/>
      <c r="HK124"/>
      <c r="HL124"/>
      <c r="HM124"/>
      <c r="HN124"/>
      <c r="HO124"/>
      <c r="HP124"/>
      <c r="HQ124"/>
      <c r="HR124"/>
      <c r="HS124"/>
      <c r="HT124"/>
      <c r="HU124"/>
      <c r="HV124"/>
      <c r="HW124"/>
      <c r="HX124"/>
      <c r="HY124"/>
      <c r="HZ124"/>
    </row>
    <row r="125" spans="57:234" x14ac:dyDescent="0.25">
      <c r="BE125"/>
      <c r="BF125"/>
      <c r="BG125"/>
      <c r="BH125"/>
      <c r="BI125"/>
      <c r="BJ125"/>
      <c r="BK125"/>
      <c r="BL125"/>
      <c r="BM125"/>
      <c r="BN125"/>
      <c r="BO125"/>
      <c r="BP125"/>
      <c r="BQ125"/>
      <c r="BR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s="6"/>
      <c r="GY125" s="1"/>
      <c r="GZ125"/>
      <c r="HA125"/>
      <c r="HB125"/>
      <c r="HC125"/>
      <c r="HD125"/>
      <c r="HE125"/>
      <c r="HF125"/>
      <c r="HG125"/>
      <c r="HH125"/>
      <c r="HI125"/>
      <c r="HJ125"/>
      <c r="HK125"/>
      <c r="HL125"/>
      <c r="HM125"/>
      <c r="HN125"/>
      <c r="HO125"/>
      <c r="HP125"/>
      <c r="HQ125"/>
      <c r="HR125"/>
      <c r="HS125"/>
      <c r="HT125"/>
      <c r="HU125"/>
      <c r="HV125"/>
      <c r="HW125"/>
      <c r="HX125"/>
      <c r="HY125"/>
      <c r="HZ125"/>
    </row>
    <row r="126" spans="57:234" x14ac:dyDescent="0.25">
      <c r="BE126"/>
      <c r="BF126"/>
      <c r="BG126"/>
      <c r="BH126"/>
      <c r="BI126"/>
      <c r="BJ126"/>
      <c r="BK126"/>
      <c r="BL126"/>
      <c r="BM126"/>
      <c r="BN126"/>
      <c r="BO126"/>
      <c r="BP126"/>
      <c r="BQ126"/>
      <c r="BR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s="6"/>
      <c r="GY126" s="1"/>
      <c r="GZ126"/>
      <c r="HA126"/>
      <c r="HB126"/>
      <c r="HC126"/>
      <c r="HD126"/>
      <c r="HE126"/>
      <c r="HF126"/>
      <c r="HG126"/>
      <c r="HH126"/>
      <c r="HI126"/>
      <c r="HJ126"/>
      <c r="HK126"/>
      <c r="HL126"/>
      <c r="HM126"/>
      <c r="HN126"/>
      <c r="HO126"/>
      <c r="HP126"/>
      <c r="HQ126"/>
      <c r="HR126"/>
      <c r="HS126"/>
      <c r="HT126"/>
      <c r="HU126"/>
      <c r="HV126"/>
      <c r="HW126"/>
      <c r="HX126"/>
      <c r="HY126"/>
      <c r="HZ126"/>
    </row>
    <row r="127" spans="57:234" x14ac:dyDescent="0.25">
      <c r="BE127"/>
      <c r="BF127"/>
      <c r="BG127"/>
      <c r="BH127"/>
      <c r="BI127"/>
      <c r="BJ127"/>
      <c r="BK127"/>
      <c r="BL127"/>
      <c r="BM127"/>
      <c r="BN127"/>
      <c r="BO127"/>
      <c r="BP127"/>
      <c r="BQ127"/>
      <c r="BR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s="6"/>
      <c r="GY127" s="1"/>
      <c r="GZ127"/>
      <c r="HA127"/>
      <c r="HB127"/>
      <c r="HC127"/>
      <c r="HD127"/>
      <c r="HE127"/>
      <c r="HF127"/>
      <c r="HG127"/>
      <c r="HH127"/>
      <c r="HI127"/>
      <c r="HJ127"/>
      <c r="HK127"/>
      <c r="HL127"/>
      <c r="HM127"/>
      <c r="HN127"/>
      <c r="HO127"/>
      <c r="HP127"/>
      <c r="HQ127"/>
      <c r="HR127"/>
      <c r="HS127"/>
      <c r="HT127"/>
      <c r="HU127"/>
      <c r="HV127"/>
      <c r="HW127"/>
      <c r="HX127"/>
      <c r="HY127"/>
      <c r="HZ127"/>
    </row>
    <row r="128" spans="57:234" x14ac:dyDescent="0.25">
      <c r="BE128"/>
      <c r="BF128"/>
      <c r="BG128"/>
      <c r="BH128"/>
      <c r="BI128"/>
      <c r="BJ128"/>
      <c r="BK128"/>
      <c r="BL128"/>
      <c r="BM128"/>
      <c r="BN128"/>
      <c r="BO128"/>
      <c r="BP128"/>
      <c r="BQ128"/>
      <c r="BR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s="6"/>
      <c r="GY128" s="1"/>
      <c r="GZ128"/>
      <c r="HA128"/>
      <c r="HB128"/>
      <c r="HC128"/>
      <c r="HD128"/>
      <c r="HE128"/>
      <c r="HF128"/>
      <c r="HG128"/>
      <c r="HH128"/>
      <c r="HI128"/>
      <c r="HJ128"/>
      <c r="HK128"/>
      <c r="HL128"/>
      <c r="HM128"/>
      <c r="HN128"/>
      <c r="HO128"/>
      <c r="HP128"/>
      <c r="HQ128"/>
      <c r="HR128"/>
      <c r="HS128"/>
      <c r="HT128"/>
      <c r="HU128"/>
      <c r="HV128"/>
      <c r="HW128"/>
      <c r="HX128"/>
      <c r="HY128"/>
      <c r="HZ128"/>
    </row>
    <row r="129" spans="57:234" x14ac:dyDescent="0.25">
      <c r="BE129"/>
      <c r="BF129"/>
      <c r="BG129"/>
      <c r="BH129"/>
      <c r="BI129"/>
      <c r="BJ129"/>
      <c r="BK129"/>
      <c r="BL129"/>
      <c r="BM129"/>
      <c r="BN129"/>
      <c r="BO129"/>
      <c r="BP129"/>
      <c r="BQ129"/>
      <c r="BR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s="6"/>
      <c r="GY129" s="1"/>
      <c r="GZ129"/>
      <c r="HA129"/>
      <c r="HB129"/>
      <c r="HC129"/>
      <c r="HD129"/>
      <c r="HE129"/>
      <c r="HF129"/>
      <c r="HG129"/>
      <c r="HH129"/>
      <c r="HI129"/>
      <c r="HJ129"/>
      <c r="HK129"/>
      <c r="HL129"/>
      <c r="HM129"/>
      <c r="HN129"/>
      <c r="HO129"/>
      <c r="HP129"/>
      <c r="HQ129"/>
      <c r="HR129"/>
      <c r="HS129"/>
      <c r="HT129"/>
      <c r="HU129"/>
      <c r="HV129"/>
      <c r="HW129"/>
      <c r="HX129"/>
      <c r="HY129"/>
      <c r="HZ129"/>
    </row>
    <row r="130" spans="57:234" x14ac:dyDescent="0.25">
      <c r="BE130"/>
      <c r="BF130"/>
      <c r="BG130"/>
      <c r="BH130"/>
      <c r="BI130"/>
      <c r="BJ130"/>
      <c r="BK130"/>
      <c r="BL130"/>
      <c r="BM130"/>
      <c r="BN130"/>
      <c r="BO130"/>
      <c r="BP130"/>
      <c r="BQ130"/>
      <c r="BR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s="6"/>
      <c r="GY130" s="1"/>
      <c r="GZ130"/>
      <c r="HA130"/>
      <c r="HB130"/>
      <c r="HC130"/>
      <c r="HD130"/>
      <c r="HE130"/>
      <c r="HF130"/>
      <c r="HG130"/>
      <c r="HH130"/>
      <c r="HI130"/>
      <c r="HJ130"/>
      <c r="HK130"/>
      <c r="HL130"/>
      <c r="HM130"/>
      <c r="HN130"/>
      <c r="HO130"/>
      <c r="HP130"/>
      <c r="HQ130"/>
      <c r="HR130"/>
      <c r="HS130"/>
      <c r="HT130"/>
      <c r="HU130"/>
      <c r="HV130"/>
      <c r="HW130"/>
      <c r="HX130"/>
      <c r="HY130"/>
      <c r="HZ130"/>
    </row>
    <row r="131" spans="57:234" x14ac:dyDescent="0.25">
      <c r="BE131"/>
      <c r="BF131"/>
      <c r="BG131"/>
      <c r="BH131"/>
      <c r="BI131"/>
      <c r="BJ131"/>
      <c r="BK131"/>
      <c r="BL131"/>
      <c r="BM131"/>
      <c r="BN131"/>
      <c r="BO131"/>
      <c r="BP131"/>
      <c r="BQ131"/>
      <c r="BR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s="6"/>
      <c r="GY131" s="1"/>
      <c r="GZ131"/>
      <c r="HA131"/>
      <c r="HB131"/>
      <c r="HC131"/>
      <c r="HD131"/>
      <c r="HE131"/>
      <c r="HF131"/>
      <c r="HG131"/>
      <c r="HH131"/>
      <c r="HI131"/>
      <c r="HJ131"/>
      <c r="HK131"/>
      <c r="HL131"/>
      <c r="HM131"/>
      <c r="HN131"/>
      <c r="HO131"/>
      <c r="HP131"/>
      <c r="HQ131"/>
      <c r="HR131"/>
      <c r="HS131"/>
      <c r="HT131"/>
      <c r="HU131"/>
      <c r="HV131"/>
      <c r="HW131"/>
      <c r="HX131"/>
      <c r="HY131"/>
      <c r="HZ131"/>
    </row>
    <row r="132" spans="57:234" x14ac:dyDescent="0.25">
      <c r="BE132"/>
      <c r="BF132"/>
      <c r="BG132"/>
      <c r="BH132"/>
      <c r="BI132"/>
      <c r="BJ132"/>
      <c r="BK132"/>
      <c r="BL132"/>
      <c r="BM132"/>
      <c r="BN132"/>
      <c r="BO132"/>
      <c r="BP132"/>
      <c r="BQ132"/>
      <c r="BR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s="6"/>
      <c r="GY132" s="1"/>
      <c r="GZ132"/>
      <c r="HA132"/>
      <c r="HB132"/>
      <c r="HC132"/>
      <c r="HD132"/>
      <c r="HE132"/>
      <c r="HF132"/>
      <c r="HG132"/>
      <c r="HH132"/>
      <c r="HI132"/>
      <c r="HJ132"/>
      <c r="HK132"/>
      <c r="HL132"/>
      <c r="HM132"/>
      <c r="HN132"/>
      <c r="HO132"/>
      <c r="HP132"/>
      <c r="HQ132"/>
      <c r="HR132"/>
      <c r="HS132"/>
      <c r="HT132"/>
      <c r="HU132"/>
      <c r="HV132"/>
      <c r="HW132"/>
      <c r="HX132"/>
      <c r="HY132"/>
      <c r="HZ132"/>
    </row>
    <row r="133" spans="57:234" x14ac:dyDescent="0.25">
      <c r="BE133"/>
      <c r="BF133"/>
      <c r="BG133"/>
      <c r="BH133"/>
      <c r="BI133"/>
      <c r="BJ133"/>
      <c r="BK133"/>
      <c r="BL133"/>
      <c r="BM133"/>
      <c r="BN133"/>
      <c r="BO133"/>
      <c r="BP133"/>
      <c r="BQ133"/>
      <c r="BR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s="6"/>
      <c r="GY133" s="1"/>
      <c r="GZ133"/>
      <c r="HA133"/>
      <c r="HB133"/>
      <c r="HC133"/>
      <c r="HD133"/>
      <c r="HE133"/>
      <c r="HF133"/>
      <c r="HG133"/>
      <c r="HH133"/>
      <c r="HI133"/>
      <c r="HJ133"/>
      <c r="HK133"/>
      <c r="HL133"/>
      <c r="HM133"/>
      <c r="HN133"/>
      <c r="HO133"/>
      <c r="HP133"/>
      <c r="HQ133"/>
      <c r="HR133"/>
      <c r="HS133"/>
      <c r="HT133"/>
      <c r="HU133"/>
      <c r="HV133"/>
      <c r="HW133"/>
      <c r="HX133"/>
      <c r="HY133"/>
      <c r="HZ133"/>
    </row>
    <row r="134" spans="57:234" x14ac:dyDescent="0.25">
      <c r="BE134"/>
      <c r="BF134"/>
      <c r="BG134"/>
      <c r="BH134"/>
      <c r="BI134"/>
      <c r="BJ134"/>
      <c r="BK134"/>
      <c r="BL134"/>
      <c r="BM134"/>
      <c r="BN134"/>
      <c r="BO134"/>
      <c r="BP134"/>
      <c r="BQ134"/>
      <c r="BR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s="6"/>
      <c r="GY134" s="1"/>
      <c r="GZ134"/>
      <c r="HA134"/>
      <c r="HB134"/>
      <c r="HC134"/>
      <c r="HD134"/>
      <c r="HE134"/>
      <c r="HF134"/>
      <c r="HG134"/>
      <c r="HH134"/>
      <c r="HI134"/>
      <c r="HJ134"/>
      <c r="HK134"/>
      <c r="HL134"/>
      <c r="HM134"/>
      <c r="HN134"/>
      <c r="HO134"/>
      <c r="HP134"/>
      <c r="HQ134"/>
      <c r="HR134"/>
      <c r="HS134"/>
      <c r="HT134"/>
      <c r="HU134"/>
      <c r="HV134"/>
      <c r="HW134"/>
      <c r="HX134"/>
      <c r="HY134"/>
      <c r="HZ134"/>
    </row>
    <row r="135" spans="57:234" x14ac:dyDescent="0.25">
      <c r="BE135"/>
      <c r="BF135"/>
      <c r="BG135"/>
      <c r="BH135"/>
      <c r="BI135"/>
      <c r="BJ135"/>
      <c r="BK135"/>
      <c r="BL135"/>
      <c r="BM135"/>
      <c r="BN135"/>
      <c r="BO135"/>
      <c r="BP135"/>
      <c r="BQ135"/>
      <c r="BR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s="6"/>
      <c r="GY135" s="1"/>
      <c r="GZ135"/>
      <c r="HA135"/>
      <c r="HB135"/>
      <c r="HC135"/>
      <c r="HD135"/>
      <c r="HE135"/>
      <c r="HF135"/>
      <c r="HG135"/>
      <c r="HH135"/>
      <c r="HI135"/>
      <c r="HJ135"/>
      <c r="HK135"/>
      <c r="HL135"/>
      <c r="HM135"/>
      <c r="HN135"/>
      <c r="HO135"/>
      <c r="HP135"/>
      <c r="HQ135"/>
      <c r="HR135"/>
      <c r="HS135"/>
      <c r="HT135"/>
      <c r="HU135"/>
      <c r="HV135"/>
      <c r="HW135"/>
      <c r="HX135"/>
      <c r="HY135"/>
      <c r="HZ135"/>
    </row>
    <row r="136" spans="57:234" x14ac:dyDescent="0.25">
      <c r="BE136"/>
      <c r="BF136"/>
      <c r="BG136"/>
      <c r="BH136"/>
      <c r="BI136"/>
      <c r="BJ136"/>
      <c r="BK136"/>
      <c r="BL136"/>
      <c r="BM136"/>
      <c r="BN136"/>
      <c r="BO136"/>
      <c r="BP136"/>
      <c r="BQ136"/>
      <c r="BR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s="6"/>
      <c r="GY136" s="1"/>
      <c r="GZ136"/>
      <c r="HA136"/>
      <c r="HB136"/>
      <c r="HC136"/>
      <c r="HD136"/>
      <c r="HE136"/>
      <c r="HF136"/>
      <c r="HG136"/>
      <c r="HH136"/>
      <c r="HI136"/>
      <c r="HJ136"/>
      <c r="HK136"/>
      <c r="HL136"/>
      <c r="HM136"/>
      <c r="HN136"/>
      <c r="HO136"/>
      <c r="HP136"/>
      <c r="HQ136"/>
      <c r="HR136"/>
      <c r="HS136"/>
      <c r="HT136"/>
      <c r="HU136"/>
      <c r="HV136"/>
      <c r="HW136"/>
      <c r="HX136"/>
      <c r="HY136"/>
      <c r="HZ136"/>
    </row>
    <row r="137" spans="57:234" x14ac:dyDescent="0.25">
      <c r="BE137"/>
      <c r="BF137"/>
      <c r="BG137"/>
      <c r="BH137"/>
      <c r="BI137"/>
      <c r="BJ137"/>
      <c r="BK137"/>
      <c r="BL137"/>
      <c r="BM137"/>
      <c r="BN137"/>
      <c r="BO137"/>
      <c r="BP137"/>
      <c r="BQ137"/>
      <c r="BR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s="6"/>
      <c r="GY137" s="1"/>
      <c r="GZ137"/>
      <c r="HA137"/>
      <c r="HB137"/>
      <c r="HC137"/>
      <c r="HD137"/>
      <c r="HE137"/>
      <c r="HF137"/>
      <c r="HG137"/>
      <c r="HH137"/>
      <c r="HI137"/>
      <c r="HJ137"/>
      <c r="HK137"/>
      <c r="HL137"/>
      <c r="HM137"/>
      <c r="HN137"/>
      <c r="HO137"/>
      <c r="HP137"/>
      <c r="HQ137"/>
      <c r="HR137"/>
      <c r="HS137"/>
      <c r="HT137"/>
      <c r="HU137"/>
      <c r="HV137"/>
      <c r="HW137"/>
      <c r="HX137"/>
      <c r="HY137"/>
      <c r="HZ137"/>
    </row>
    <row r="138" spans="57:234" x14ac:dyDescent="0.25">
      <c r="BE138"/>
      <c r="BF138"/>
      <c r="BG138"/>
      <c r="BH138"/>
      <c r="BI138"/>
      <c r="BJ138"/>
      <c r="BK138"/>
      <c r="BL138"/>
      <c r="BM138"/>
      <c r="BN138"/>
      <c r="BO138"/>
      <c r="BP138"/>
      <c r="BQ138"/>
      <c r="BR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s="6"/>
      <c r="GY138" s="1"/>
      <c r="GZ138"/>
      <c r="HA138"/>
      <c r="HB138"/>
      <c r="HC138"/>
      <c r="HD138"/>
      <c r="HE138"/>
      <c r="HF138"/>
      <c r="HG138"/>
      <c r="HH138"/>
      <c r="HI138"/>
      <c r="HJ138"/>
      <c r="HK138"/>
      <c r="HL138"/>
      <c r="HM138"/>
      <c r="HN138"/>
      <c r="HO138"/>
      <c r="HP138"/>
      <c r="HQ138"/>
      <c r="HR138"/>
      <c r="HS138"/>
      <c r="HT138"/>
      <c r="HU138"/>
      <c r="HV138"/>
      <c r="HW138"/>
      <c r="HX138"/>
      <c r="HY138"/>
      <c r="HZ138"/>
    </row>
    <row r="139" spans="57:234" x14ac:dyDescent="0.25">
      <c r="BE139"/>
      <c r="BF139"/>
      <c r="BG139"/>
      <c r="BH139"/>
      <c r="BI139"/>
      <c r="BJ139"/>
      <c r="BK139"/>
      <c r="BL139"/>
      <c r="BM139"/>
      <c r="BN139"/>
      <c r="BO139"/>
      <c r="BP139"/>
      <c r="BQ139"/>
      <c r="BR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s="6"/>
      <c r="GY139" s="1"/>
      <c r="GZ139"/>
      <c r="HA139"/>
      <c r="HB139"/>
      <c r="HC139"/>
      <c r="HD139"/>
      <c r="HE139"/>
      <c r="HF139"/>
      <c r="HG139"/>
      <c r="HH139"/>
      <c r="HI139"/>
      <c r="HJ139"/>
      <c r="HK139"/>
      <c r="HL139"/>
      <c r="HM139"/>
      <c r="HN139"/>
      <c r="HO139"/>
      <c r="HP139"/>
      <c r="HQ139"/>
      <c r="HR139"/>
      <c r="HS139"/>
      <c r="HT139"/>
      <c r="HU139"/>
      <c r="HV139"/>
      <c r="HW139"/>
      <c r="HX139"/>
      <c r="HY139"/>
      <c r="HZ139"/>
    </row>
    <row r="140" spans="57:234" x14ac:dyDescent="0.25">
      <c r="BE140"/>
      <c r="BF140"/>
      <c r="BG140"/>
      <c r="BH140"/>
      <c r="BI140"/>
      <c r="BJ140"/>
      <c r="BK140"/>
      <c r="BL140"/>
      <c r="BM140"/>
      <c r="BN140"/>
      <c r="BO140"/>
      <c r="BP140"/>
      <c r="BQ140"/>
      <c r="BR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s="6"/>
      <c r="GY140" s="1"/>
      <c r="GZ140"/>
      <c r="HA140"/>
      <c r="HB140"/>
      <c r="HC140"/>
      <c r="HD140"/>
      <c r="HE140"/>
      <c r="HF140"/>
      <c r="HG140"/>
      <c r="HH140"/>
      <c r="HI140"/>
      <c r="HJ140"/>
      <c r="HK140"/>
      <c r="HL140"/>
      <c r="HM140"/>
      <c r="HN140"/>
      <c r="HO140"/>
      <c r="HP140"/>
      <c r="HQ140"/>
      <c r="HR140"/>
      <c r="HS140"/>
      <c r="HT140"/>
      <c r="HU140"/>
      <c r="HV140"/>
      <c r="HW140"/>
      <c r="HX140"/>
      <c r="HY140"/>
      <c r="HZ140"/>
    </row>
    <row r="141" spans="57:234" x14ac:dyDescent="0.25">
      <c r="BE141"/>
      <c r="BF141"/>
      <c r="BG141"/>
      <c r="BH141"/>
      <c r="BI141"/>
      <c r="BJ141"/>
      <c r="BK141"/>
      <c r="BL141"/>
      <c r="BM141"/>
      <c r="BN141"/>
      <c r="BO141"/>
      <c r="BP141"/>
      <c r="BQ141"/>
      <c r="BR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s="6"/>
      <c r="GY141" s="1"/>
      <c r="GZ141"/>
      <c r="HA141"/>
      <c r="HB141"/>
      <c r="HC141"/>
      <c r="HD141"/>
      <c r="HE141"/>
      <c r="HF141"/>
      <c r="HG141"/>
      <c r="HH141"/>
      <c r="HI141"/>
      <c r="HJ141"/>
      <c r="HK141"/>
      <c r="HL141"/>
      <c r="HM141"/>
      <c r="HN141"/>
      <c r="HO141"/>
      <c r="HP141"/>
      <c r="HQ141"/>
      <c r="HR141"/>
      <c r="HS141"/>
      <c r="HT141"/>
      <c r="HU141"/>
      <c r="HV141"/>
      <c r="HW141"/>
      <c r="HX141"/>
      <c r="HY141"/>
      <c r="HZ141"/>
    </row>
    <row r="142" spans="57:234" x14ac:dyDescent="0.25">
      <c r="BE142"/>
      <c r="BF142"/>
      <c r="BG142"/>
      <c r="BH142"/>
      <c r="BI142"/>
      <c r="BJ142"/>
      <c r="BK142"/>
      <c r="BL142"/>
      <c r="BM142"/>
      <c r="BN142"/>
      <c r="BO142"/>
      <c r="BP142"/>
      <c r="BQ142"/>
      <c r="BR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s="6"/>
      <c r="GY142" s="1"/>
      <c r="GZ142"/>
      <c r="HA142"/>
      <c r="HB142"/>
      <c r="HC142"/>
      <c r="HD142"/>
      <c r="HE142"/>
      <c r="HF142"/>
      <c r="HG142"/>
      <c r="HH142"/>
      <c r="HI142"/>
      <c r="HJ142"/>
      <c r="HK142"/>
      <c r="HL142"/>
      <c r="HM142"/>
      <c r="HN142"/>
      <c r="HO142"/>
      <c r="HP142"/>
      <c r="HQ142"/>
      <c r="HR142"/>
      <c r="HS142"/>
      <c r="HT142"/>
      <c r="HU142"/>
      <c r="HV142"/>
      <c r="HW142"/>
      <c r="HX142"/>
      <c r="HY142"/>
      <c r="HZ142"/>
    </row>
    <row r="143" spans="57:234" x14ac:dyDescent="0.25">
      <c r="BE143"/>
      <c r="BF143"/>
      <c r="BG143"/>
      <c r="BH143"/>
      <c r="BI143"/>
      <c r="BJ143"/>
      <c r="BK143"/>
      <c r="BL143"/>
      <c r="BM143"/>
      <c r="BN143"/>
      <c r="BO143"/>
      <c r="BP143"/>
      <c r="BQ143"/>
      <c r="BR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s="6"/>
      <c r="GY143" s="1"/>
      <c r="GZ143"/>
      <c r="HA143"/>
      <c r="HB143"/>
      <c r="HC143"/>
      <c r="HD143"/>
      <c r="HE143"/>
      <c r="HF143"/>
      <c r="HG143"/>
      <c r="HH143"/>
      <c r="HI143"/>
      <c r="HJ143"/>
      <c r="HK143"/>
      <c r="HL143"/>
      <c r="HM143"/>
      <c r="HN143"/>
      <c r="HO143"/>
      <c r="HP143"/>
      <c r="HQ143"/>
      <c r="HR143"/>
      <c r="HS143"/>
      <c r="HT143"/>
      <c r="HU143"/>
      <c r="HV143"/>
      <c r="HW143"/>
      <c r="HX143"/>
      <c r="HY143"/>
      <c r="HZ143"/>
    </row>
    <row r="144" spans="57:234" x14ac:dyDescent="0.25">
      <c r="BE144"/>
      <c r="BF144"/>
      <c r="BG144"/>
      <c r="BH144"/>
      <c r="BI144"/>
      <c r="BJ144"/>
      <c r="BK144"/>
      <c r="BL144"/>
      <c r="BM144"/>
      <c r="BN144"/>
      <c r="BO144"/>
      <c r="BP144"/>
      <c r="BQ144"/>
      <c r="BR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s="6"/>
      <c r="GY144" s="1"/>
      <c r="GZ144"/>
      <c r="HA144"/>
      <c r="HB144"/>
      <c r="HC144"/>
      <c r="HD144"/>
      <c r="HE144"/>
      <c r="HF144"/>
      <c r="HG144"/>
      <c r="HH144"/>
      <c r="HI144"/>
      <c r="HJ144"/>
      <c r="HK144"/>
      <c r="HL144"/>
      <c r="HM144"/>
      <c r="HN144"/>
      <c r="HO144"/>
      <c r="HP144"/>
      <c r="HQ144"/>
      <c r="HR144"/>
      <c r="HS144"/>
      <c r="HT144"/>
      <c r="HU144"/>
      <c r="HV144"/>
      <c r="HW144"/>
      <c r="HX144"/>
      <c r="HY144"/>
      <c r="HZ144"/>
    </row>
    <row r="145" spans="57:234" x14ac:dyDescent="0.25">
      <c r="BE145"/>
      <c r="BF145"/>
      <c r="BG145"/>
      <c r="BH145"/>
      <c r="BI145"/>
      <c r="BJ145"/>
      <c r="BK145"/>
      <c r="BL145"/>
      <c r="BM145"/>
      <c r="BN145"/>
      <c r="BO145"/>
      <c r="BP145"/>
      <c r="BQ145"/>
      <c r="BR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s="6"/>
      <c r="GY145" s="1"/>
      <c r="GZ145"/>
      <c r="HA145"/>
      <c r="HB145"/>
      <c r="HC145"/>
      <c r="HD145"/>
      <c r="HE145"/>
      <c r="HF145"/>
      <c r="HG145"/>
      <c r="HH145"/>
      <c r="HI145"/>
      <c r="HJ145"/>
      <c r="HK145"/>
      <c r="HL145"/>
      <c r="HM145"/>
      <c r="HN145"/>
      <c r="HO145"/>
      <c r="HP145"/>
      <c r="HQ145"/>
      <c r="HR145"/>
      <c r="HS145"/>
      <c r="HT145"/>
      <c r="HU145"/>
      <c r="HV145"/>
      <c r="HW145"/>
      <c r="HX145"/>
      <c r="HY145"/>
      <c r="HZ145"/>
    </row>
    <row r="146" spans="57:234" x14ac:dyDescent="0.25">
      <c r="BE146"/>
      <c r="BF146"/>
      <c r="BG146"/>
      <c r="BH146"/>
      <c r="BI146"/>
      <c r="BJ146"/>
      <c r="BK146"/>
      <c r="BL146"/>
      <c r="BM146"/>
      <c r="BN146"/>
      <c r="BO146"/>
      <c r="BP146"/>
      <c r="BQ146"/>
      <c r="BR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s="6"/>
      <c r="GY146" s="1"/>
      <c r="GZ146"/>
      <c r="HA146"/>
      <c r="HB146"/>
      <c r="HC146"/>
      <c r="HD146"/>
      <c r="HE146"/>
      <c r="HF146"/>
      <c r="HG146"/>
      <c r="HH146"/>
      <c r="HI146"/>
      <c r="HJ146"/>
      <c r="HK146"/>
      <c r="HL146"/>
      <c r="HM146"/>
      <c r="HN146"/>
      <c r="HO146"/>
      <c r="HP146"/>
      <c r="HQ146"/>
      <c r="HR146"/>
      <c r="HS146"/>
      <c r="HT146"/>
      <c r="HU146"/>
      <c r="HV146"/>
      <c r="HW146"/>
      <c r="HX146"/>
      <c r="HY146"/>
      <c r="HZ146"/>
    </row>
    <row r="147" spans="57:234" x14ac:dyDescent="0.25">
      <c r="BE147"/>
      <c r="BF147"/>
      <c r="BG147"/>
      <c r="BH147"/>
      <c r="BI147"/>
      <c r="BJ147"/>
      <c r="BK147"/>
      <c r="BL147"/>
      <c r="BM147"/>
      <c r="BN147"/>
      <c r="BO147"/>
      <c r="BP147"/>
      <c r="BQ147"/>
      <c r="BR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s="6"/>
      <c r="GY147" s="1"/>
      <c r="GZ147"/>
      <c r="HA147"/>
      <c r="HB147"/>
      <c r="HC147"/>
      <c r="HD147"/>
      <c r="HE147"/>
      <c r="HF147"/>
      <c r="HG147"/>
      <c r="HH147"/>
      <c r="HI147"/>
      <c r="HJ147"/>
      <c r="HK147"/>
      <c r="HL147"/>
      <c r="HM147"/>
      <c r="HN147"/>
      <c r="HO147"/>
      <c r="HP147"/>
      <c r="HQ147"/>
      <c r="HR147"/>
      <c r="HS147"/>
      <c r="HT147"/>
      <c r="HU147"/>
      <c r="HV147"/>
      <c r="HW147"/>
      <c r="HX147"/>
      <c r="HY147"/>
      <c r="HZ147"/>
    </row>
    <row r="148" spans="57:234" x14ac:dyDescent="0.25">
      <c r="BE148"/>
      <c r="BF148"/>
      <c r="BG148"/>
      <c r="BH148"/>
      <c r="BI148"/>
      <c r="BJ148"/>
      <c r="BK148"/>
      <c r="BL148"/>
      <c r="BM148"/>
      <c r="BN148"/>
      <c r="BO148"/>
      <c r="BP148"/>
      <c r="BQ148"/>
      <c r="BR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s="6"/>
      <c r="GY148" s="1"/>
      <c r="GZ148"/>
      <c r="HA148"/>
      <c r="HB148"/>
      <c r="HC148"/>
      <c r="HD148"/>
      <c r="HE148"/>
      <c r="HF148"/>
      <c r="HG148"/>
      <c r="HH148"/>
      <c r="HI148"/>
      <c r="HJ148"/>
      <c r="HK148"/>
      <c r="HL148"/>
      <c r="HM148"/>
      <c r="HN148"/>
      <c r="HO148"/>
      <c r="HP148"/>
      <c r="HQ148"/>
      <c r="HR148"/>
      <c r="HS148"/>
      <c r="HT148"/>
      <c r="HU148"/>
      <c r="HV148"/>
      <c r="HW148"/>
      <c r="HX148"/>
      <c r="HY148"/>
      <c r="HZ148"/>
    </row>
    <row r="149" spans="57:234" x14ac:dyDescent="0.25">
      <c r="BE149"/>
      <c r="BF149"/>
      <c r="BG149"/>
      <c r="BH149"/>
      <c r="BI149"/>
      <c r="BJ149"/>
      <c r="BK149"/>
      <c r="BL149"/>
      <c r="BM149"/>
      <c r="BN149"/>
      <c r="BO149"/>
      <c r="BP149"/>
      <c r="BQ149"/>
      <c r="BR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s="6"/>
      <c r="GY149" s="1"/>
      <c r="GZ149"/>
      <c r="HA149"/>
      <c r="HB149"/>
      <c r="HC149"/>
      <c r="HD149"/>
      <c r="HE149"/>
      <c r="HF149"/>
      <c r="HG149"/>
      <c r="HH149"/>
      <c r="HI149"/>
      <c r="HJ149"/>
      <c r="HK149"/>
      <c r="HL149"/>
      <c r="HM149"/>
      <c r="HN149"/>
      <c r="HO149"/>
      <c r="HP149"/>
      <c r="HQ149"/>
      <c r="HR149"/>
      <c r="HS149"/>
      <c r="HT149"/>
      <c r="HU149"/>
      <c r="HV149"/>
      <c r="HW149"/>
      <c r="HX149"/>
      <c r="HY149"/>
      <c r="HZ149"/>
    </row>
    <row r="150" spans="57:234" x14ac:dyDescent="0.25">
      <c r="BE150"/>
      <c r="BF150"/>
      <c r="BG150"/>
      <c r="BH150"/>
      <c r="BI150"/>
      <c r="BJ150"/>
      <c r="BK150"/>
      <c r="BL150"/>
      <c r="BM150"/>
      <c r="BN150"/>
      <c r="BO150"/>
      <c r="BP150"/>
      <c r="BQ150"/>
      <c r="BR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s="6"/>
      <c r="GY150" s="1"/>
      <c r="GZ150"/>
      <c r="HA150"/>
      <c r="HB150"/>
      <c r="HC150"/>
      <c r="HD150"/>
      <c r="HE150"/>
      <c r="HF150"/>
      <c r="HG150"/>
      <c r="HH150"/>
      <c r="HI150"/>
      <c r="HJ150"/>
      <c r="HK150"/>
      <c r="HL150"/>
      <c r="HM150"/>
      <c r="HN150"/>
      <c r="HO150"/>
      <c r="HP150"/>
      <c r="HQ150"/>
      <c r="HR150"/>
      <c r="HS150"/>
      <c r="HT150"/>
      <c r="HU150"/>
      <c r="HV150"/>
      <c r="HW150"/>
      <c r="HX150"/>
      <c r="HY150"/>
      <c r="HZ150"/>
    </row>
    <row r="151" spans="57:234" x14ac:dyDescent="0.25">
      <c r="BE151"/>
      <c r="BF151"/>
      <c r="BG151"/>
      <c r="BH151"/>
      <c r="BI151"/>
      <c r="BJ151"/>
      <c r="BK151"/>
      <c r="BL151"/>
      <c r="BM151"/>
      <c r="BN151"/>
      <c r="BO151"/>
      <c r="BP151"/>
      <c r="BQ151"/>
      <c r="BR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s="6"/>
      <c r="GY151" s="1"/>
      <c r="GZ151"/>
      <c r="HA151"/>
      <c r="HB151"/>
      <c r="HC151"/>
      <c r="HD151"/>
      <c r="HE151"/>
      <c r="HF151"/>
      <c r="HG151"/>
      <c r="HH151"/>
      <c r="HI151"/>
      <c r="HJ151"/>
      <c r="HK151"/>
      <c r="HL151"/>
      <c r="HM151"/>
      <c r="HN151"/>
      <c r="HO151"/>
      <c r="HP151"/>
      <c r="HQ151"/>
      <c r="HR151"/>
      <c r="HS151"/>
      <c r="HT151"/>
      <c r="HU151"/>
      <c r="HV151"/>
      <c r="HW151"/>
      <c r="HX151"/>
      <c r="HY151"/>
      <c r="HZ151"/>
    </row>
    <row r="152" spans="57:234" x14ac:dyDescent="0.25">
      <c r="BE152"/>
      <c r="BF152"/>
      <c r="BG152"/>
      <c r="BH152"/>
      <c r="BI152"/>
      <c r="BJ152"/>
      <c r="BK152"/>
      <c r="BL152"/>
      <c r="BM152"/>
      <c r="BN152"/>
      <c r="BO152"/>
      <c r="BP152"/>
      <c r="BQ152"/>
      <c r="BR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s="6"/>
      <c r="GY152" s="1"/>
      <c r="GZ152"/>
      <c r="HA152"/>
      <c r="HB152"/>
      <c r="HC152"/>
      <c r="HD152"/>
      <c r="HE152"/>
      <c r="HF152"/>
      <c r="HG152"/>
      <c r="HH152"/>
      <c r="HI152"/>
      <c r="HJ152"/>
      <c r="HK152"/>
      <c r="HL152"/>
      <c r="HM152"/>
      <c r="HN152"/>
      <c r="HO152"/>
      <c r="HP152"/>
      <c r="HQ152"/>
      <c r="HR152"/>
      <c r="HS152"/>
      <c r="HT152"/>
      <c r="HU152"/>
      <c r="HV152"/>
      <c r="HW152"/>
      <c r="HX152"/>
      <c r="HY152"/>
      <c r="HZ152"/>
    </row>
    <row r="153" spans="57:234" x14ac:dyDescent="0.25">
      <c r="BE153"/>
      <c r="BF153"/>
      <c r="BG153"/>
      <c r="BH153"/>
      <c r="BI153"/>
      <c r="BJ153"/>
      <c r="BK153"/>
      <c r="BL153"/>
      <c r="BM153"/>
      <c r="BN153"/>
      <c r="BO153"/>
      <c r="BP153"/>
      <c r="BQ153"/>
      <c r="BR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s="6"/>
      <c r="GY153" s="1"/>
      <c r="GZ153"/>
      <c r="HA153"/>
      <c r="HB153"/>
      <c r="HC153"/>
      <c r="HD153"/>
      <c r="HE153"/>
      <c r="HF153"/>
      <c r="HG153"/>
      <c r="HH153"/>
      <c r="HI153"/>
      <c r="HJ153"/>
      <c r="HK153"/>
      <c r="HL153"/>
      <c r="HM153"/>
      <c r="HN153"/>
      <c r="HO153"/>
      <c r="HP153"/>
      <c r="HQ153"/>
      <c r="HR153"/>
      <c r="HS153"/>
      <c r="HT153"/>
      <c r="HU153"/>
      <c r="HV153"/>
      <c r="HW153"/>
      <c r="HX153"/>
      <c r="HY153"/>
      <c r="HZ153"/>
    </row>
    <row r="154" spans="57:234" x14ac:dyDescent="0.25">
      <c r="BE154"/>
      <c r="BF154"/>
      <c r="BG154"/>
      <c r="BH154"/>
      <c r="BI154"/>
      <c r="BJ154"/>
      <c r="BK154"/>
      <c r="BL154"/>
      <c r="BM154"/>
      <c r="BN154"/>
      <c r="BO154"/>
      <c r="BP154"/>
      <c r="BQ154"/>
      <c r="BR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s="6"/>
      <c r="GY154" s="1"/>
      <c r="GZ154"/>
      <c r="HA154"/>
      <c r="HB154"/>
      <c r="HC154"/>
      <c r="HD154"/>
      <c r="HE154"/>
      <c r="HF154"/>
      <c r="HG154"/>
      <c r="HH154"/>
      <c r="HI154"/>
      <c r="HJ154"/>
      <c r="HK154"/>
      <c r="HL154"/>
      <c r="HM154"/>
      <c r="HN154"/>
      <c r="HO154"/>
      <c r="HP154"/>
      <c r="HQ154"/>
      <c r="HR154"/>
      <c r="HS154"/>
      <c r="HT154"/>
      <c r="HU154"/>
      <c r="HV154"/>
      <c r="HW154"/>
      <c r="HX154"/>
      <c r="HY154"/>
      <c r="HZ154"/>
    </row>
    <row r="155" spans="57:234" x14ac:dyDescent="0.25">
      <c r="BE155"/>
      <c r="BF155"/>
      <c r="BG155"/>
      <c r="BH155"/>
      <c r="BI155"/>
      <c r="BJ155"/>
      <c r="BK155"/>
      <c r="BL155"/>
      <c r="BM155"/>
      <c r="BN155"/>
      <c r="BO155"/>
      <c r="BP155"/>
      <c r="BQ155"/>
      <c r="BR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s="6"/>
      <c r="GY155" s="1"/>
      <c r="GZ155"/>
      <c r="HA155"/>
      <c r="HB155"/>
      <c r="HC155"/>
      <c r="HD155"/>
      <c r="HE155"/>
      <c r="HF155"/>
      <c r="HG155"/>
      <c r="HH155"/>
      <c r="HI155"/>
      <c r="HJ155"/>
      <c r="HK155"/>
      <c r="HL155"/>
      <c r="HM155"/>
      <c r="HN155"/>
      <c r="HO155"/>
      <c r="HP155"/>
      <c r="HQ155"/>
      <c r="HR155"/>
      <c r="HS155"/>
      <c r="HT155"/>
      <c r="HU155"/>
      <c r="HV155"/>
      <c r="HW155"/>
      <c r="HX155"/>
      <c r="HY155"/>
      <c r="HZ155"/>
    </row>
    <row r="156" spans="57:234" x14ac:dyDescent="0.25">
      <c r="BE156"/>
      <c r="BF156"/>
      <c r="BG156"/>
      <c r="BH156"/>
      <c r="BI156"/>
      <c r="BJ156"/>
      <c r="BK156"/>
      <c r="BL156"/>
      <c r="BM156"/>
      <c r="BN156"/>
      <c r="BO156"/>
      <c r="BP156"/>
      <c r="BQ156"/>
      <c r="BR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s="6"/>
      <c r="GY156" s="1"/>
      <c r="GZ156"/>
      <c r="HA156"/>
      <c r="HB156"/>
      <c r="HC156"/>
      <c r="HD156"/>
      <c r="HE156"/>
      <c r="HF156"/>
      <c r="HG156"/>
      <c r="HH156"/>
      <c r="HI156"/>
      <c r="HJ156"/>
      <c r="HK156"/>
      <c r="HL156"/>
      <c r="HM156"/>
      <c r="HN156"/>
      <c r="HO156"/>
      <c r="HP156"/>
      <c r="HQ156"/>
      <c r="HR156"/>
      <c r="HS156"/>
      <c r="HT156"/>
      <c r="HU156"/>
      <c r="HV156"/>
      <c r="HW156"/>
      <c r="HX156"/>
      <c r="HY156"/>
      <c r="HZ156"/>
    </row>
    <row r="157" spans="57:234" x14ac:dyDescent="0.25">
      <c r="BE157"/>
      <c r="BF157"/>
      <c r="BG157"/>
      <c r="BH157"/>
      <c r="BI157"/>
      <c r="BJ157"/>
      <c r="BK157"/>
      <c r="BL157"/>
      <c r="BM157"/>
      <c r="BN157"/>
      <c r="BO157"/>
      <c r="BP157"/>
      <c r="BQ157"/>
      <c r="BR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s="6"/>
      <c r="GY157" s="1"/>
      <c r="GZ157"/>
      <c r="HA157"/>
      <c r="HB157"/>
      <c r="HC157"/>
      <c r="HD157"/>
      <c r="HE157"/>
      <c r="HF157"/>
      <c r="HG157"/>
      <c r="HH157"/>
      <c r="HI157"/>
      <c r="HJ157"/>
      <c r="HK157"/>
      <c r="HL157"/>
      <c r="HM157"/>
      <c r="HN157"/>
      <c r="HO157"/>
      <c r="HP157"/>
      <c r="HQ157"/>
      <c r="HR157"/>
      <c r="HS157"/>
      <c r="HT157"/>
      <c r="HU157"/>
      <c r="HV157"/>
      <c r="HW157"/>
      <c r="HX157"/>
      <c r="HY157"/>
      <c r="HZ157"/>
    </row>
    <row r="158" spans="57:234" x14ac:dyDescent="0.25">
      <c r="BE158"/>
      <c r="BF158"/>
      <c r="BG158"/>
      <c r="BH158"/>
      <c r="BI158"/>
      <c r="BJ158"/>
      <c r="BK158"/>
      <c r="BL158"/>
      <c r="BM158"/>
      <c r="BN158"/>
      <c r="BO158"/>
      <c r="BP158"/>
      <c r="BQ158"/>
      <c r="BR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s="6"/>
      <c r="GY158" s="1"/>
      <c r="GZ158"/>
      <c r="HA158"/>
      <c r="HB158"/>
      <c r="HC158"/>
      <c r="HD158"/>
      <c r="HE158"/>
      <c r="HF158"/>
      <c r="HG158"/>
      <c r="HH158"/>
      <c r="HI158"/>
      <c r="HJ158"/>
      <c r="HK158"/>
      <c r="HL158"/>
      <c r="HM158"/>
      <c r="HN158"/>
      <c r="HO158"/>
      <c r="HP158"/>
      <c r="HQ158"/>
      <c r="HR158"/>
      <c r="HS158"/>
      <c r="HT158"/>
      <c r="HU158"/>
      <c r="HV158"/>
      <c r="HW158"/>
      <c r="HX158"/>
      <c r="HY158"/>
      <c r="HZ158"/>
    </row>
    <row r="159" spans="57:234" x14ac:dyDescent="0.25">
      <c r="BE159"/>
      <c r="BF159"/>
      <c r="BG159"/>
      <c r="BH159"/>
      <c r="BI159"/>
      <c r="BJ159"/>
      <c r="BK159"/>
      <c r="BL159"/>
      <c r="BM159"/>
      <c r="BN159"/>
      <c r="BO159"/>
      <c r="BP159"/>
      <c r="BQ159"/>
      <c r="BR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s="6"/>
      <c r="GY159" s="1"/>
      <c r="GZ159"/>
      <c r="HA159"/>
      <c r="HB159"/>
      <c r="HC159"/>
      <c r="HD159"/>
      <c r="HE159"/>
      <c r="HF159"/>
      <c r="HG159"/>
      <c r="HH159"/>
      <c r="HI159"/>
      <c r="HJ159"/>
      <c r="HK159"/>
      <c r="HL159"/>
      <c r="HM159"/>
      <c r="HN159"/>
      <c r="HO159"/>
      <c r="HP159"/>
      <c r="HQ159"/>
      <c r="HR159"/>
      <c r="HS159"/>
      <c r="HT159"/>
      <c r="HU159"/>
      <c r="HV159"/>
      <c r="HW159"/>
      <c r="HX159"/>
      <c r="HY159"/>
      <c r="HZ159"/>
    </row>
    <row r="160" spans="57:234" x14ac:dyDescent="0.25">
      <c r="BE160"/>
      <c r="BF160"/>
      <c r="BG160"/>
      <c r="BH160"/>
      <c r="BI160"/>
      <c r="BJ160"/>
      <c r="BK160"/>
      <c r="BL160"/>
      <c r="BM160"/>
      <c r="BN160"/>
      <c r="BO160"/>
      <c r="BP160"/>
      <c r="BQ160"/>
      <c r="BR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s="6"/>
      <c r="GY160" s="1"/>
      <c r="GZ160"/>
      <c r="HA160"/>
      <c r="HB160"/>
      <c r="HC160"/>
      <c r="HD160"/>
      <c r="HE160"/>
      <c r="HF160"/>
      <c r="HG160"/>
      <c r="HH160"/>
      <c r="HI160"/>
      <c r="HJ160"/>
      <c r="HK160"/>
      <c r="HL160"/>
      <c r="HM160"/>
      <c r="HN160"/>
      <c r="HO160"/>
      <c r="HP160"/>
      <c r="HQ160"/>
      <c r="HR160"/>
      <c r="HS160"/>
      <c r="HT160"/>
      <c r="HU160"/>
      <c r="HV160"/>
      <c r="HW160"/>
      <c r="HX160"/>
      <c r="HY160"/>
      <c r="HZ160"/>
    </row>
    <row r="161" spans="57:234" x14ac:dyDescent="0.25">
      <c r="BE161"/>
      <c r="BF161"/>
      <c r="BG161"/>
      <c r="BH161"/>
      <c r="BI161"/>
      <c r="BJ161"/>
      <c r="BK161"/>
      <c r="BL161"/>
      <c r="BM161"/>
      <c r="BN161"/>
      <c r="BO161"/>
      <c r="BP161"/>
      <c r="BQ161"/>
      <c r="BR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s="6"/>
      <c r="GY161" s="1"/>
      <c r="GZ161"/>
      <c r="HA161"/>
      <c r="HB161"/>
      <c r="HC161"/>
      <c r="HD161"/>
      <c r="HE161"/>
      <c r="HF161"/>
      <c r="HG161"/>
      <c r="HH161"/>
      <c r="HI161"/>
      <c r="HJ161"/>
      <c r="HK161"/>
      <c r="HL161"/>
      <c r="HM161"/>
      <c r="HN161"/>
      <c r="HO161"/>
      <c r="HP161"/>
      <c r="HQ161"/>
      <c r="HR161"/>
      <c r="HS161"/>
      <c r="HT161"/>
      <c r="HU161"/>
      <c r="HV161"/>
      <c r="HW161"/>
      <c r="HX161"/>
      <c r="HY161"/>
      <c r="HZ161"/>
    </row>
    <row r="162" spans="57:234" x14ac:dyDescent="0.25">
      <c r="BE162"/>
      <c r="BF162"/>
      <c r="BG162"/>
      <c r="BH162"/>
      <c r="BI162"/>
      <c r="BJ162"/>
      <c r="BK162"/>
      <c r="BL162"/>
      <c r="BM162"/>
      <c r="BN162"/>
      <c r="BO162"/>
      <c r="BP162"/>
      <c r="BQ162"/>
      <c r="BR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s="6"/>
      <c r="GY162" s="1"/>
      <c r="GZ162"/>
      <c r="HA162"/>
      <c r="HB162"/>
      <c r="HC162"/>
      <c r="HD162"/>
      <c r="HE162"/>
      <c r="HF162"/>
      <c r="HG162"/>
      <c r="HH162"/>
      <c r="HI162"/>
      <c r="HJ162"/>
      <c r="HK162"/>
      <c r="HL162"/>
      <c r="HM162"/>
      <c r="HN162"/>
      <c r="HO162"/>
      <c r="HP162"/>
      <c r="HQ162"/>
      <c r="HR162"/>
      <c r="HS162"/>
      <c r="HT162"/>
      <c r="HU162"/>
      <c r="HV162"/>
      <c r="HW162"/>
      <c r="HX162"/>
      <c r="HY162"/>
      <c r="HZ162"/>
    </row>
    <row r="163" spans="57:234" x14ac:dyDescent="0.25">
      <c r="BE163"/>
      <c r="BF163"/>
      <c r="BG163"/>
      <c r="BH163"/>
      <c r="BI163"/>
      <c r="BJ163"/>
      <c r="BK163"/>
      <c r="BL163"/>
      <c r="BM163"/>
      <c r="BN163"/>
      <c r="BO163"/>
      <c r="BP163"/>
      <c r="BQ163"/>
      <c r="BR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s="6"/>
      <c r="GY163" s="1"/>
      <c r="GZ163"/>
      <c r="HA163"/>
      <c r="HB163"/>
      <c r="HC163"/>
      <c r="HD163"/>
      <c r="HE163"/>
      <c r="HF163"/>
      <c r="HG163"/>
      <c r="HH163"/>
      <c r="HI163"/>
      <c r="HJ163"/>
      <c r="HK163"/>
      <c r="HL163"/>
      <c r="HM163"/>
      <c r="HN163"/>
      <c r="HO163"/>
      <c r="HP163"/>
      <c r="HQ163"/>
      <c r="HR163"/>
      <c r="HS163"/>
      <c r="HT163"/>
      <c r="HU163"/>
      <c r="HV163"/>
      <c r="HW163"/>
      <c r="HX163"/>
      <c r="HY163"/>
      <c r="HZ163"/>
    </row>
    <row r="164" spans="57:234" x14ac:dyDescent="0.25">
      <c r="BE164"/>
      <c r="BF164"/>
      <c r="BG164"/>
      <c r="BH164"/>
      <c r="BI164"/>
      <c r="BJ164"/>
      <c r="BK164"/>
      <c r="BL164"/>
      <c r="BM164"/>
      <c r="BN164"/>
      <c r="BO164"/>
      <c r="BP164"/>
      <c r="BQ164"/>
      <c r="BR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s="6"/>
      <c r="GY164" s="1"/>
      <c r="GZ164"/>
      <c r="HA164"/>
      <c r="HB164"/>
      <c r="HC164"/>
      <c r="HD164"/>
      <c r="HE164"/>
      <c r="HF164"/>
      <c r="HG164"/>
      <c r="HH164"/>
      <c r="HI164"/>
      <c r="HJ164"/>
      <c r="HK164"/>
      <c r="HL164"/>
      <c r="HM164"/>
      <c r="HN164"/>
      <c r="HO164"/>
      <c r="HP164"/>
      <c r="HQ164"/>
      <c r="HR164"/>
      <c r="HS164"/>
      <c r="HT164"/>
      <c r="HU164"/>
      <c r="HV164"/>
      <c r="HW164"/>
      <c r="HX164"/>
      <c r="HY164"/>
      <c r="HZ164"/>
    </row>
    <row r="165" spans="57:234" x14ac:dyDescent="0.25">
      <c r="BE165"/>
      <c r="BF165"/>
      <c r="BG165"/>
      <c r="BH165"/>
      <c r="BI165"/>
      <c r="BJ165"/>
      <c r="BK165"/>
      <c r="BL165"/>
      <c r="BM165"/>
      <c r="BN165"/>
      <c r="BO165"/>
      <c r="BP165"/>
      <c r="BQ165"/>
      <c r="BR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s="6"/>
      <c r="GY165" s="1"/>
      <c r="GZ165"/>
      <c r="HA165"/>
      <c r="HB165"/>
      <c r="HC165"/>
      <c r="HD165"/>
      <c r="HE165"/>
      <c r="HF165"/>
      <c r="HG165"/>
      <c r="HH165"/>
      <c r="HI165"/>
      <c r="HJ165"/>
      <c r="HK165"/>
      <c r="HL165"/>
      <c r="HM165"/>
      <c r="HN165"/>
      <c r="HO165"/>
      <c r="HP165"/>
      <c r="HQ165"/>
      <c r="HR165"/>
      <c r="HS165"/>
      <c r="HT165"/>
      <c r="HU165"/>
      <c r="HV165"/>
      <c r="HW165"/>
      <c r="HX165"/>
      <c r="HY165"/>
      <c r="HZ165"/>
    </row>
    <row r="166" spans="57:234" x14ac:dyDescent="0.25">
      <c r="BE166"/>
      <c r="BF166"/>
      <c r="BG166"/>
      <c r="BH166"/>
      <c r="BI166"/>
      <c r="BJ166"/>
      <c r="BK166"/>
      <c r="BL166"/>
      <c r="BM166"/>
      <c r="BN166"/>
      <c r="BO166"/>
      <c r="BP166"/>
      <c r="BQ166"/>
      <c r="BR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s="6"/>
      <c r="GY166" s="1"/>
      <c r="GZ166"/>
      <c r="HA166"/>
      <c r="HB166"/>
      <c r="HC166"/>
      <c r="HD166"/>
      <c r="HE166"/>
      <c r="HF166"/>
      <c r="HG166"/>
      <c r="HH166"/>
      <c r="HI166"/>
      <c r="HJ166"/>
      <c r="HK166"/>
      <c r="HL166"/>
      <c r="HM166"/>
      <c r="HN166"/>
      <c r="HO166"/>
      <c r="HP166"/>
      <c r="HQ166"/>
      <c r="HR166"/>
      <c r="HS166"/>
      <c r="HT166"/>
      <c r="HU166"/>
      <c r="HV166"/>
      <c r="HW166"/>
      <c r="HX166"/>
      <c r="HY166"/>
      <c r="HZ166"/>
    </row>
    <row r="167" spans="57:234" x14ac:dyDescent="0.25">
      <c r="BE167"/>
      <c r="BF167"/>
      <c r="BG167"/>
      <c r="BH167"/>
      <c r="BI167"/>
      <c r="BJ167"/>
      <c r="BK167"/>
      <c r="BL167"/>
      <c r="BM167"/>
      <c r="BN167"/>
      <c r="BO167"/>
      <c r="BP167"/>
      <c r="BQ167"/>
      <c r="BR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s="6"/>
      <c r="GY167" s="1"/>
      <c r="GZ167"/>
      <c r="HA167"/>
      <c r="HB167"/>
      <c r="HC167"/>
      <c r="HD167"/>
      <c r="HE167"/>
      <c r="HF167"/>
      <c r="HG167"/>
      <c r="HH167"/>
      <c r="HI167"/>
      <c r="HJ167"/>
      <c r="HK167"/>
      <c r="HL167"/>
      <c r="HM167"/>
      <c r="HN167"/>
      <c r="HO167"/>
      <c r="HP167"/>
      <c r="HQ167"/>
      <c r="HR167"/>
      <c r="HS167"/>
      <c r="HT167"/>
      <c r="HU167"/>
      <c r="HV167"/>
      <c r="HW167"/>
      <c r="HX167"/>
      <c r="HY167"/>
      <c r="HZ167"/>
    </row>
    <row r="168" spans="57:234" x14ac:dyDescent="0.25">
      <c r="BE168"/>
      <c r="BF168"/>
      <c r="BG168"/>
      <c r="BH168"/>
      <c r="BI168"/>
      <c r="BJ168"/>
      <c r="BK168"/>
      <c r="BL168"/>
      <c r="BM168"/>
      <c r="BN168"/>
      <c r="BO168"/>
      <c r="BP168"/>
      <c r="BQ168"/>
      <c r="BR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s="6"/>
      <c r="GY168" s="1"/>
      <c r="GZ168"/>
      <c r="HA168"/>
      <c r="HB168"/>
      <c r="HC168"/>
      <c r="HD168"/>
      <c r="HE168"/>
      <c r="HF168"/>
      <c r="HG168"/>
      <c r="HH168"/>
      <c r="HI168"/>
      <c r="HJ168"/>
      <c r="HK168"/>
      <c r="HL168"/>
      <c r="HM168"/>
      <c r="HN168"/>
      <c r="HO168"/>
      <c r="HP168"/>
      <c r="HQ168"/>
      <c r="HR168"/>
      <c r="HS168"/>
      <c r="HT168"/>
      <c r="HU168"/>
      <c r="HV168"/>
      <c r="HW168"/>
      <c r="HX168"/>
      <c r="HY168"/>
      <c r="HZ168"/>
    </row>
    <row r="169" spans="57:234" x14ac:dyDescent="0.25">
      <c r="BE169"/>
      <c r="BF169"/>
      <c r="BG169"/>
      <c r="BH169"/>
      <c r="BI169"/>
      <c r="BJ169"/>
      <c r="BK169"/>
      <c r="BL169"/>
      <c r="BM169"/>
      <c r="BN169"/>
      <c r="BO169"/>
      <c r="BP169"/>
      <c r="BQ169"/>
      <c r="BR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s="6"/>
      <c r="GY169" s="1"/>
      <c r="GZ169"/>
      <c r="HA169"/>
      <c r="HB169"/>
      <c r="HC169"/>
      <c r="HD169"/>
      <c r="HE169"/>
      <c r="HF169"/>
      <c r="HG169"/>
      <c r="HH169"/>
      <c r="HI169"/>
      <c r="HJ169"/>
      <c r="HK169"/>
      <c r="HL169"/>
      <c r="HM169"/>
      <c r="HN169"/>
      <c r="HO169"/>
      <c r="HP169"/>
      <c r="HQ169"/>
      <c r="HR169"/>
      <c r="HS169"/>
      <c r="HT169"/>
      <c r="HU169"/>
      <c r="HV169"/>
      <c r="HW169"/>
      <c r="HX169"/>
      <c r="HY169"/>
      <c r="HZ169"/>
    </row>
    <row r="170" spans="57:234" x14ac:dyDescent="0.25">
      <c r="BE170"/>
      <c r="BF170"/>
      <c r="BG170"/>
      <c r="BH170"/>
      <c r="BI170"/>
      <c r="BJ170"/>
      <c r="BK170"/>
      <c r="BL170"/>
      <c r="BM170"/>
      <c r="BN170"/>
      <c r="BO170"/>
      <c r="BP170"/>
      <c r="BQ170"/>
      <c r="BR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s="6"/>
      <c r="GY170" s="1"/>
      <c r="GZ170"/>
      <c r="HA170"/>
      <c r="HB170"/>
      <c r="HC170"/>
      <c r="HD170"/>
      <c r="HE170"/>
      <c r="HF170"/>
      <c r="HG170"/>
      <c r="HH170"/>
      <c r="HI170"/>
      <c r="HJ170"/>
      <c r="HK170"/>
      <c r="HL170"/>
      <c r="HM170"/>
      <c r="HN170"/>
      <c r="HO170"/>
      <c r="HP170"/>
      <c r="HQ170"/>
      <c r="HR170"/>
      <c r="HS170"/>
      <c r="HT170"/>
      <c r="HU170"/>
      <c r="HV170"/>
      <c r="HW170"/>
      <c r="HX170"/>
      <c r="HY170"/>
      <c r="HZ170"/>
    </row>
    <row r="171" spans="57:234" x14ac:dyDescent="0.25">
      <c r="BE171"/>
      <c r="BF171"/>
      <c r="BG171"/>
      <c r="BH171"/>
      <c r="BI171"/>
      <c r="BJ171"/>
      <c r="BK171"/>
      <c r="BL171"/>
      <c r="BM171"/>
      <c r="BN171"/>
      <c r="BO171"/>
      <c r="BP171"/>
      <c r="BQ171"/>
      <c r="BR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s="6"/>
      <c r="GY171" s="1"/>
      <c r="GZ171"/>
      <c r="HA171"/>
      <c r="HB171"/>
      <c r="HC171"/>
      <c r="HD171"/>
      <c r="HE171"/>
      <c r="HF171"/>
      <c r="HG171"/>
      <c r="HH171"/>
      <c r="HI171"/>
      <c r="HJ171"/>
      <c r="HK171"/>
      <c r="HL171"/>
      <c r="HM171"/>
      <c r="HN171"/>
      <c r="HO171"/>
      <c r="HP171"/>
      <c r="HQ171"/>
      <c r="HR171"/>
      <c r="HS171"/>
      <c r="HT171"/>
      <c r="HU171"/>
      <c r="HV171"/>
      <c r="HW171"/>
      <c r="HX171"/>
      <c r="HY171"/>
      <c r="HZ171"/>
    </row>
    <row r="172" spans="57:234" x14ac:dyDescent="0.25">
      <c r="BE172"/>
      <c r="BF172"/>
      <c r="BG172"/>
      <c r="BH172"/>
      <c r="BI172"/>
      <c r="BJ172"/>
      <c r="BK172"/>
      <c r="BL172"/>
      <c r="BM172"/>
      <c r="BN172"/>
      <c r="BO172"/>
      <c r="BP172"/>
      <c r="BQ172"/>
      <c r="BR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s="6"/>
      <c r="GY172" s="1"/>
      <c r="GZ172"/>
      <c r="HA172"/>
      <c r="HB172"/>
      <c r="HC172"/>
      <c r="HD172"/>
      <c r="HE172"/>
      <c r="HF172"/>
      <c r="HG172"/>
      <c r="HH172"/>
      <c r="HI172"/>
      <c r="HJ172"/>
      <c r="HK172"/>
      <c r="HL172"/>
      <c r="HM172"/>
      <c r="HN172"/>
      <c r="HO172"/>
      <c r="HP172"/>
      <c r="HQ172"/>
      <c r="HR172"/>
      <c r="HS172"/>
      <c r="HT172"/>
      <c r="HU172"/>
      <c r="HV172"/>
      <c r="HW172"/>
      <c r="HX172"/>
      <c r="HY172"/>
      <c r="HZ172"/>
    </row>
    <row r="173" spans="57:234" x14ac:dyDescent="0.25">
      <c r="BE173"/>
      <c r="BF173"/>
      <c r="BG173"/>
      <c r="BH173"/>
      <c r="BI173"/>
      <c r="BJ173"/>
      <c r="BK173"/>
      <c r="BL173"/>
      <c r="BM173"/>
      <c r="BN173"/>
      <c r="BO173"/>
      <c r="BP173"/>
      <c r="BQ173"/>
      <c r="BR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s="6"/>
      <c r="GY173" s="1"/>
      <c r="GZ173"/>
      <c r="HA173"/>
      <c r="HB173"/>
      <c r="HC173"/>
      <c r="HD173"/>
      <c r="HE173"/>
      <c r="HF173"/>
      <c r="HG173"/>
      <c r="HH173"/>
      <c r="HI173"/>
      <c r="HJ173"/>
      <c r="HK173"/>
      <c r="HL173"/>
      <c r="HM173"/>
      <c r="HN173"/>
      <c r="HO173"/>
      <c r="HP173"/>
      <c r="HQ173"/>
      <c r="HR173"/>
      <c r="HS173"/>
      <c r="HT173"/>
      <c r="HU173"/>
      <c r="HV173"/>
      <c r="HW173"/>
      <c r="HX173"/>
      <c r="HY173"/>
      <c r="HZ173"/>
    </row>
    <row r="174" spans="57:234" x14ac:dyDescent="0.25">
      <c r="BE174"/>
      <c r="BF174"/>
      <c r="BG174"/>
      <c r="BH174"/>
      <c r="BI174"/>
      <c r="BJ174"/>
      <c r="BK174"/>
      <c r="BL174"/>
      <c r="BM174"/>
      <c r="BN174"/>
      <c r="BO174"/>
      <c r="BP174"/>
      <c r="BQ174"/>
      <c r="BR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s="6"/>
      <c r="GY174" s="1"/>
      <c r="GZ174"/>
      <c r="HA174"/>
      <c r="HB174"/>
      <c r="HC174"/>
      <c r="HD174"/>
      <c r="HE174"/>
      <c r="HF174"/>
      <c r="HG174"/>
      <c r="HH174"/>
      <c r="HI174"/>
      <c r="HJ174"/>
      <c r="HK174"/>
      <c r="HL174"/>
      <c r="HM174"/>
      <c r="HN174"/>
      <c r="HO174"/>
      <c r="HP174"/>
      <c r="HQ174"/>
      <c r="HR174"/>
      <c r="HS174"/>
      <c r="HT174"/>
      <c r="HU174"/>
      <c r="HV174"/>
      <c r="HW174"/>
      <c r="HX174"/>
      <c r="HY174"/>
      <c r="HZ174"/>
    </row>
    <row r="175" spans="57:234" x14ac:dyDescent="0.25">
      <c r="BE175"/>
      <c r="BF175"/>
      <c r="BG175"/>
      <c r="BH175"/>
      <c r="BI175"/>
      <c r="BJ175"/>
      <c r="BK175"/>
      <c r="BL175"/>
      <c r="BM175"/>
      <c r="BN175"/>
      <c r="BO175"/>
      <c r="BP175"/>
      <c r="BQ175"/>
      <c r="BR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s="6"/>
      <c r="GY175" s="1"/>
      <c r="GZ175"/>
      <c r="HA175"/>
      <c r="HB175"/>
      <c r="HC175"/>
      <c r="HD175"/>
      <c r="HE175"/>
      <c r="HF175"/>
      <c r="HG175"/>
      <c r="HH175"/>
      <c r="HI175"/>
      <c r="HJ175"/>
      <c r="HK175"/>
      <c r="HL175"/>
      <c r="HM175"/>
      <c r="HN175"/>
      <c r="HO175"/>
      <c r="HP175"/>
      <c r="HQ175"/>
      <c r="HR175"/>
      <c r="HS175"/>
      <c r="HT175"/>
      <c r="HU175"/>
      <c r="HV175"/>
      <c r="HW175"/>
      <c r="HX175"/>
      <c r="HY175"/>
      <c r="HZ175"/>
    </row>
    <row r="176" spans="57:234" x14ac:dyDescent="0.25">
      <c r="BE176"/>
      <c r="BF176"/>
      <c r="BG176"/>
      <c r="BH176"/>
      <c r="BI176"/>
      <c r="BJ176"/>
      <c r="BK176"/>
      <c r="BL176"/>
      <c r="BM176"/>
      <c r="BN176"/>
      <c r="BO176"/>
      <c r="BP176"/>
      <c r="BQ176"/>
      <c r="BR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s="6"/>
      <c r="GY176" s="1"/>
      <c r="GZ176"/>
      <c r="HA176"/>
      <c r="HB176"/>
      <c r="HC176"/>
      <c r="HD176"/>
      <c r="HE176"/>
      <c r="HF176"/>
      <c r="HG176"/>
      <c r="HH176"/>
      <c r="HI176"/>
      <c r="HJ176"/>
      <c r="HK176"/>
      <c r="HL176"/>
      <c r="HM176"/>
      <c r="HN176"/>
      <c r="HO176"/>
      <c r="HP176"/>
      <c r="HQ176"/>
      <c r="HR176"/>
      <c r="HS176"/>
      <c r="HT176"/>
      <c r="HU176"/>
      <c r="HV176"/>
      <c r="HW176"/>
      <c r="HX176"/>
      <c r="HY176"/>
      <c r="HZ176"/>
    </row>
    <row r="177" spans="57:234" x14ac:dyDescent="0.25">
      <c r="BE177"/>
      <c r="BF177"/>
      <c r="BG177"/>
      <c r="BH177"/>
      <c r="BI177"/>
      <c r="BJ177"/>
      <c r="BK177"/>
      <c r="BL177"/>
      <c r="BM177"/>
      <c r="BN177"/>
      <c r="BO177"/>
      <c r="BP177"/>
      <c r="BQ177"/>
      <c r="BR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s="6"/>
      <c r="GY177" s="1"/>
      <c r="GZ177"/>
      <c r="HA177"/>
      <c r="HB177"/>
      <c r="HC177"/>
      <c r="HD177"/>
      <c r="HE177"/>
      <c r="HF177"/>
      <c r="HG177"/>
      <c r="HH177"/>
      <c r="HI177"/>
      <c r="HJ177"/>
      <c r="HK177"/>
      <c r="HL177"/>
      <c r="HM177"/>
      <c r="HN177"/>
      <c r="HO177"/>
      <c r="HP177"/>
      <c r="HQ177"/>
      <c r="HR177"/>
      <c r="HS177"/>
      <c r="HT177"/>
      <c r="HU177"/>
      <c r="HV177"/>
      <c r="HW177"/>
      <c r="HX177"/>
      <c r="HY177"/>
      <c r="HZ177"/>
    </row>
    <row r="178" spans="57:234" x14ac:dyDescent="0.25">
      <c r="BE178"/>
      <c r="BF178"/>
      <c r="BG178"/>
      <c r="BH178"/>
      <c r="BI178"/>
      <c r="BJ178"/>
      <c r="BK178"/>
      <c r="BL178"/>
      <c r="BM178"/>
      <c r="BN178"/>
      <c r="BO178"/>
      <c r="BP178"/>
      <c r="BQ178"/>
      <c r="BR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s="6"/>
      <c r="GY178" s="1"/>
      <c r="GZ178"/>
      <c r="HA178"/>
      <c r="HB178"/>
      <c r="HC178"/>
      <c r="HD178"/>
      <c r="HE178"/>
      <c r="HF178"/>
      <c r="HG178"/>
      <c r="HH178"/>
      <c r="HI178"/>
      <c r="HJ178"/>
      <c r="HK178"/>
      <c r="HL178"/>
      <c r="HM178"/>
      <c r="HN178"/>
      <c r="HO178"/>
      <c r="HP178"/>
      <c r="HQ178"/>
      <c r="HR178"/>
      <c r="HS178"/>
      <c r="HT178"/>
      <c r="HU178"/>
      <c r="HV178"/>
      <c r="HW178"/>
      <c r="HX178"/>
      <c r="HY178"/>
      <c r="HZ178"/>
    </row>
    <row r="179" spans="57:234" x14ac:dyDescent="0.25">
      <c r="BE179"/>
      <c r="BF179"/>
      <c r="BG179"/>
      <c r="BH179"/>
      <c r="BI179"/>
      <c r="BJ179"/>
      <c r="BK179"/>
      <c r="BL179"/>
      <c r="BM179"/>
      <c r="BN179"/>
      <c r="BO179"/>
      <c r="BP179"/>
      <c r="BQ179"/>
      <c r="BR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s="6"/>
      <c r="GY179" s="1"/>
      <c r="GZ179"/>
      <c r="HA179"/>
      <c r="HB179"/>
      <c r="HC179"/>
      <c r="HD179"/>
      <c r="HE179"/>
      <c r="HF179"/>
      <c r="HG179"/>
      <c r="HH179"/>
      <c r="HI179"/>
      <c r="HJ179"/>
      <c r="HK179"/>
      <c r="HL179"/>
      <c r="HM179"/>
      <c r="HN179"/>
      <c r="HO179"/>
      <c r="HP179"/>
      <c r="HQ179"/>
      <c r="HR179"/>
      <c r="HS179"/>
      <c r="HT179"/>
      <c r="HU179"/>
      <c r="HV179"/>
      <c r="HW179"/>
      <c r="HX179"/>
      <c r="HY179"/>
      <c r="HZ179"/>
    </row>
    <row r="180" spans="57:234" x14ac:dyDescent="0.25">
      <c r="BE180"/>
      <c r="BF180"/>
      <c r="BG180"/>
      <c r="BH180"/>
      <c r="BI180"/>
      <c r="BJ180"/>
      <c r="BK180"/>
      <c r="BL180"/>
      <c r="BM180"/>
      <c r="BN180"/>
      <c r="BO180"/>
      <c r="BP180"/>
      <c r="BQ180"/>
      <c r="BR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s="6"/>
      <c r="GY180" s="1"/>
      <c r="GZ180"/>
      <c r="HA180"/>
      <c r="HB180"/>
      <c r="HC180"/>
      <c r="HD180"/>
      <c r="HE180"/>
      <c r="HF180"/>
      <c r="HG180"/>
      <c r="HH180"/>
      <c r="HI180"/>
      <c r="HJ180"/>
      <c r="HK180"/>
      <c r="HL180"/>
      <c r="HM180"/>
      <c r="HN180"/>
      <c r="HO180"/>
      <c r="HP180"/>
      <c r="HQ180"/>
      <c r="HR180"/>
      <c r="HS180"/>
      <c r="HT180"/>
      <c r="HU180"/>
      <c r="HV180"/>
      <c r="HW180"/>
      <c r="HX180"/>
      <c r="HY180"/>
      <c r="HZ180"/>
    </row>
    <row r="181" spans="57:234" x14ac:dyDescent="0.25">
      <c r="BE181"/>
      <c r="BF181"/>
      <c r="BG181"/>
      <c r="BH181"/>
      <c r="BI181"/>
      <c r="BJ181"/>
      <c r="BK181"/>
      <c r="BL181"/>
      <c r="BM181"/>
      <c r="BN181"/>
      <c r="BO181"/>
      <c r="BP181"/>
      <c r="BQ181"/>
      <c r="BR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s="6"/>
      <c r="GY181" s="1"/>
      <c r="GZ181"/>
      <c r="HA181"/>
      <c r="HB181"/>
      <c r="HC181"/>
      <c r="HD181"/>
      <c r="HE181"/>
      <c r="HF181"/>
      <c r="HG181"/>
      <c r="HH181"/>
      <c r="HI181"/>
      <c r="HJ181"/>
      <c r="HK181"/>
      <c r="HL181"/>
      <c r="HM181"/>
      <c r="HN181"/>
      <c r="HO181"/>
      <c r="HP181"/>
      <c r="HQ181"/>
      <c r="HR181"/>
      <c r="HS181"/>
      <c r="HT181"/>
      <c r="HU181"/>
      <c r="HV181"/>
      <c r="HW181"/>
      <c r="HX181"/>
      <c r="HY181"/>
      <c r="HZ181"/>
    </row>
    <row r="182" spans="57:234" x14ac:dyDescent="0.25">
      <c r="BE182"/>
      <c r="BF182"/>
      <c r="BG182"/>
      <c r="BH182"/>
      <c r="BI182"/>
      <c r="BJ182"/>
      <c r="BK182"/>
      <c r="BL182"/>
      <c r="BM182"/>
      <c r="BN182"/>
      <c r="BO182"/>
      <c r="BP182"/>
      <c r="BQ182"/>
      <c r="BR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s="6"/>
      <c r="GY182" s="1"/>
      <c r="GZ182"/>
      <c r="HA182"/>
      <c r="HB182"/>
      <c r="HC182"/>
      <c r="HD182"/>
      <c r="HE182"/>
      <c r="HF182"/>
      <c r="HG182"/>
      <c r="HH182"/>
      <c r="HI182"/>
      <c r="HJ182"/>
      <c r="HK182"/>
      <c r="HL182"/>
      <c r="HM182"/>
      <c r="HN182"/>
      <c r="HO182"/>
      <c r="HP182"/>
      <c r="HQ182"/>
      <c r="HR182"/>
      <c r="HS182"/>
      <c r="HT182"/>
      <c r="HU182"/>
      <c r="HV182"/>
      <c r="HW182"/>
      <c r="HX182"/>
      <c r="HY182"/>
      <c r="HZ182"/>
    </row>
    <row r="183" spans="57:234" x14ac:dyDescent="0.25">
      <c r="BE183"/>
      <c r="BF183"/>
      <c r="BG183"/>
      <c r="BH183"/>
      <c r="BI183"/>
      <c r="BJ183"/>
      <c r="BK183"/>
      <c r="BL183"/>
      <c r="BM183"/>
      <c r="BN183"/>
      <c r="BO183"/>
      <c r="BP183"/>
      <c r="BQ183"/>
      <c r="BR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s="6"/>
      <c r="GY183" s="1"/>
      <c r="GZ183"/>
      <c r="HA183"/>
      <c r="HB183"/>
      <c r="HC183"/>
      <c r="HD183"/>
      <c r="HE183"/>
      <c r="HF183"/>
      <c r="HG183"/>
      <c r="HH183"/>
      <c r="HI183"/>
      <c r="HJ183"/>
      <c r="HK183"/>
      <c r="HL183"/>
      <c r="HM183"/>
      <c r="HN183"/>
      <c r="HO183"/>
      <c r="HP183"/>
      <c r="HQ183"/>
      <c r="HR183"/>
      <c r="HS183"/>
      <c r="HT183"/>
      <c r="HU183"/>
      <c r="HV183"/>
      <c r="HW183"/>
      <c r="HX183"/>
      <c r="HY183"/>
      <c r="HZ183"/>
    </row>
    <row r="184" spans="57:234" x14ac:dyDescent="0.25">
      <c r="BE184"/>
      <c r="BF184"/>
      <c r="BG184"/>
      <c r="BH184"/>
      <c r="BI184"/>
      <c r="BJ184"/>
      <c r="BK184"/>
      <c r="BL184"/>
      <c r="BM184"/>
      <c r="BN184"/>
      <c r="BO184"/>
      <c r="BP184"/>
      <c r="BQ184"/>
      <c r="BR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s="6"/>
      <c r="GY184" s="1"/>
      <c r="GZ184"/>
      <c r="HA184"/>
      <c r="HB184"/>
      <c r="HC184"/>
      <c r="HD184"/>
      <c r="HE184"/>
      <c r="HF184"/>
      <c r="HG184"/>
      <c r="HH184"/>
      <c r="HI184"/>
      <c r="HJ184"/>
      <c r="HK184"/>
      <c r="HL184"/>
      <c r="HM184"/>
      <c r="HN184"/>
      <c r="HO184"/>
      <c r="HP184"/>
      <c r="HQ184"/>
      <c r="HR184"/>
      <c r="HS184"/>
      <c r="HT184"/>
      <c r="HU184"/>
      <c r="HV184"/>
      <c r="HW184"/>
      <c r="HX184"/>
      <c r="HY184"/>
      <c r="HZ184"/>
    </row>
    <row r="185" spans="57:234" x14ac:dyDescent="0.25">
      <c r="BE185"/>
      <c r="BF185"/>
      <c r="BG185"/>
      <c r="BH185"/>
      <c r="BI185"/>
      <c r="BJ185"/>
      <c r="BK185"/>
      <c r="BL185"/>
      <c r="BM185"/>
      <c r="BN185"/>
      <c r="BO185"/>
      <c r="BP185"/>
      <c r="BQ185"/>
      <c r="BR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s="6"/>
      <c r="GY185" s="1"/>
      <c r="GZ185"/>
      <c r="HA185"/>
      <c r="HB185"/>
      <c r="HC185"/>
      <c r="HD185"/>
      <c r="HE185"/>
      <c r="HF185"/>
      <c r="HG185"/>
      <c r="HH185"/>
      <c r="HI185"/>
      <c r="HJ185"/>
      <c r="HK185"/>
      <c r="HL185"/>
      <c r="HM185"/>
      <c r="HN185"/>
      <c r="HO185"/>
      <c r="HP185"/>
      <c r="HQ185"/>
      <c r="HR185"/>
      <c r="HS185"/>
      <c r="HT185"/>
      <c r="HU185"/>
      <c r="HV185"/>
      <c r="HW185"/>
      <c r="HX185"/>
      <c r="HY185"/>
      <c r="HZ185"/>
    </row>
    <row r="186" spans="57:234" x14ac:dyDescent="0.25">
      <c r="BE186"/>
      <c r="BF186"/>
      <c r="BG186"/>
      <c r="BH186"/>
      <c r="BI186"/>
      <c r="BJ186"/>
      <c r="BK186"/>
      <c r="BL186"/>
      <c r="BM186"/>
      <c r="BN186"/>
      <c r="BO186"/>
      <c r="BP186"/>
      <c r="BQ186"/>
      <c r="BR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s="6"/>
      <c r="GY186" s="1"/>
      <c r="GZ186"/>
      <c r="HA186"/>
      <c r="HB186"/>
      <c r="HC186"/>
      <c r="HD186"/>
      <c r="HE186"/>
      <c r="HF186"/>
      <c r="HG186"/>
      <c r="HH186"/>
      <c r="HI186"/>
      <c r="HJ186"/>
      <c r="HK186"/>
      <c r="HL186"/>
      <c r="HM186"/>
      <c r="HN186"/>
      <c r="HO186"/>
      <c r="HP186"/>
      <c r="HQ186"/>
      <c r="HR186"/>
      <c r="HS186"/>
      <c r="HT186"/>
      <c r="HU186"/>
      <c r="HV186"/>
      <c r="HW186"/>
      <c r="HX186"/>
      <c r="HY186"/>
      <c r="HZ186"/>
    </row>
    <row r="187" spans="57:234" x14ac:dyDescent="0.25">
      <c r="BE187"/>
      <c r="BF187"/>
      <c r="BG187"/>
      <c r="BH187"/>
      <c r="BI187"/>
      <c r="BJ187"/>
      <c r="BK187"/>
      <c r="BL187"/>
      <c r="BM187"/>
      <c r="BN187"/>
      <c r="BO187"/>
      <c r="BP187"/>
      <c r="BQ187"/>
      <c r="BR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s="6"/>
      <c r="GY187" s="1"/>
      <c r="GZ187"/>
      <c r="HA187"/>
      <c r="HB187"/>
      <c r="HC187"/>
      <c r="HD187"/>
      <c r="HE187"/>
      <c r="HF187"/>
      <c r="HG187"/>
      <c r="HH187"/>
      <c r="HI187"/>
      <c r="HJ187"/>
      <c r="HK187"/>
      <c r="HL187"/>
      <c r="HM187"/>
      <c r="HN187"/>
      <c r="HO187"/>
      <c r="HP187"/>
      <c r="HQ187"/>
      <c r="HR187"/>
      <c r="HS187"/>
      <c r="HT187"/>
      <c r="HU187"/>
      <c r="HV187"/>
      <c r="HW187"/>
      <c r="HX187"/>
      <c r="HY187"/>
      <c r="HZ187"/>
    </row>
    <row r="188" spans="57:234" x14ac:dyDescent="0.25">
      <c r="BE188"/>
      <c r="BF188"/>
      <c r="BG188"/>
      <c r="BH188"/>
      <c r="BI188"/>
      <c r="BJ188"/>
      <c r="BK188"/>
      <c r="BL188"/>
      <c r="BM188"/>
      <c r="BN188"/>
      <c r="BO188"/>
      <c r="BP188"/>
      <c r="BQ188"/>
      <c r="BR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s="6"/>
      <c r="GY188" s="1"/>
      <c r="GZ188"/>
      <c r="HA188"/>
      <c r="HB188"/>
      <c r="HC188"/>
      <c r="HD188"/>
      <c r="HE188"/>
      <c r="HF188"/>
      <c r="HG188"/>
      <c r="HH188"/>
      <c r="HI188"/>
      <c r="HJ188"/>
      <c r="HK188"/>
      <c r="HL188"/>
      <c r="HM188"/>
      <c r="HN188"/>
      <c r="HO188"/>
      <c r="HP188"/>
      <c r="HQ188"/>
      <c r="HR188"/>
      <c r="HS188"/>
      <c r="HT188"/>
      <c r="HU188"/>
      <c r="HV188"/>
      <c r="HW188"/>
      <c r="HX188"/>
      <c r="HY188"/>
      <c r="HZ188"/>
    </row>
    <row r="189" spans="57:234" x14ac:dyDescent="0.25">
      <c r="BE189"/>
      <c r="BF189"/>
      <c r="BG189"/>
      <c r="BH189"/>
      <c r="BI189"/>
      <c r="BJ189"/>
      <c r="BK189"/>
      <c r="BL189"/>
      <c r="BM189"/>
      <c r="BN189"/>
      <c r="BO189"/>
      <c r="BP189"/>
      <c r="BQ189"/>
      <c r="BR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s="6"/>
      <c r="GY189" s="1"/>
      <c r="GZ189"/>
      <c r="HA189"/>
      <c r="HB189"/>
      <c r="HC189"/>
      <c r="HD189"/>
      <c r="HE189"/>
      <c r="HF189"/>
      <c r="HG189"/>
      <c r="HH189"/>
      <c r="HI189"/>
      <c r="HJ189"/>
      <c r="HK189"/>
      <c r="HL189"/>
      <c r="HM189"/>
      <c r="HN189"/>
      <c r="HO189"/>
      <c r="HP189"/>
      <c r="HQ189"/>
      <c r="HR189"/>
      <c r="HS189"/>
      <c r="HT189"/>
      <c r="HU189"/>
      <c r="HV189"/>
      <c r="HW189"/>
      <c r="HX189"/>
      <c r="HY189"/>
      <c r="HZ189"/>
    </row>
    <row r="190" spans="57:234" x14ac:dyDescent="0.25">
      <c r="BE190"/>
      <c r="BF190"/>
      <c r="BG190"/>
      <c r="BH190"/>
      <c r="BI190"/>
      <c r="BJ190"/>
      <c r="BK190"/>
      <c r="BL190"/>
      <c r="BM190"/>
      <c r="BN190"/>
      <c r="BO190"/>
      <c r="BP190"/>
      <c r="BQ190"/>
      <c r="BR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s="6"/>
      <c r="GY190" s="1"/>
      <c r="GZ190"/>
      <c r="HA190"/>
      <c r="HB190"/>
      <c r="HC190"/>
      <c r="HD190"/>
      <c r="HE190"/>
      <c r="HF190"/>
      <c r="HG190"/>
      <c r="HH190"/>
      <c r="HI190"/>
      <c r="HJ190"/>
      <c r="HK190"/>
      <c r="HL190"/>
      <c r="HM190"/>
      <c r="HN190"/>
      <c r="HO190"/>
      <c r="HP190"/>
      <c r="HQ190"/>
      <c r="HR190"/>
      <c r="HS190"/>
      <c r="HT190"/>
      <c r="HU190"/>
      <c r="HV190"/>
      <c r="HW190"/>
      <c r="HX190"/>
      <c r="HY190"/>
      <c r="HZ190"/>
    </row>
    <row r="191" spans="57:234" x14ac:dyDescent="0.25">
      <c r="BE191"/>
      <c r="BF191"/>
      <c r="BG191"/>
      <c r="BH191"/>
      <c r="BI191"/>
      <c r="BJ191"/>
      <c r="BK191"/>
      <c r="BL191"/>
      <c r="BM191"/>
      <c r="BN191"/>
      <c r="BO191"/>
      <c r="BP191"/>
      <c r="BQ191"/>
      <c r="BR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s="6"/>
      <c r="GY191" s="1"/>
      <c r="GZ191"/>
      <c r="HA191"/>
      <c r="HB191"/>
      <c r="HC191"/>
      <c r="HD191"/>
      <c r="HE191"/>
      <c r="HF191"/>
      <c r="HG191"/>
      <c r="HH191"/>
      <c r="HI191"/>
      <c r="HJ191"/>
      <c r="HK191"/>
      <c r="HL191"/>
      <c r="HM191"/>
      <c r="HN191"/>
      <c r="HO191"/>
      <c r="HP191"/>
      <c r="HQ191"/>
      <c r="HR191"/>
      <c r="HS191"/>
      <c r="HT191"/>
      <c r="HU191"/>
      <c r="HV191"/>
      <c r="HW191"/>
      <c r="HX191"/>
      <c r="HY191"/>
      <c r="HZ191"/>
    </row>
    <row r="192" spans="57:234" x14ac:dyDescent="0.25">
      <c r="BE192"/>
      <c r="BF192"/>
      <c r="BG192"/>
      <c r="BH192"/>
      <c r="BI192"/>
      <c r="BJ192"/>
      <c r="BK192"/>
      <c r="BL192"/>
      <c r="BM192"/>
      <c r="BN192"/>
      <c r="BO192"/>
      <c r="BP192"/>
      <c r="BQ192"/>
      <c r="BR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s="6"/>
      <c r="GY192" s="1"/>
      <c r="GZ192"/>
      <c r="HA192"/>
      <c r="HB192"/>
      <c r="HC192"/>
      <c r="HD192"/>
      <c r="HE192"/>
      <c r="HF192"/>
      <c r="HG192"/>
      <c r="HH192"/>
      <c r="HI192"/>
      <c r="HJ192"/>
      <c r="HK192"/>
      <c r="HL192"/>
      <c r="HM192"/>
      <c r="HN192"/>
      <c r="HO192"/>
      <c r="HP192"/>
      <c r="HQ192"/>
      <c r="HR192"/>
      <c r="HS192"/>
      <c r="HT192"/>
      <c r="HU192"/>
      <c r="HV192"/>
      <c r="HW192"/>
      <c r="HX192"/>
      <c r="HY192"/>
      <c r="HZ192"/>
    </row>
    <row r="193" spans="57:234" x14ac:dyDescent="0.25">
      <c r="BE193"/>
      <c r="BF193"/>
      <c r="BG193"/>
      <c r="BH193"/>
      <c r="BI193"/>
      <c r="BJ193"/>
      <c r="BK193"/>
      <c r="BL193"/>
      <c r="BM193"/>
      <c r="BN193"/>
      <c r="BO193"/>
      <c r="BP193"/>
      <c r="BQ193"/>
      <c r="BR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s="6"/>
      <c r="GY193" s="1"/>
      <c r="GZ193"/>
      <c r="HA193"/>
      <c r="HB193"/>
      <c r="HC193"/>
      <c r="HD193"/>
      <c r="HE193"/>
      <c r="HF193"/>
      <c r="HG193"/>
      <c r="HH193"/>
      <c r="HI193"/>
      <c r="HJ193"/>
      <c r="HK193"/>
      <c r="HL193"/>
      <c r="HM193"/>
      <c r="HN193"/>
      <c r="HO193"/>
      <c r="HP193"/>
      <c r="HQ193"/>
      <c r="HR193"/>
      <c r="HS193"/>
      <c r="HT193"/>
      <c r="HU193"/>
      <c r="HV193"/>
      <c r="HW193"/>
      <c r="HX193"/>
      <c r="HY193"/>
      <c r="HZ193"/>
    </row>
    <row r="194" spans="57:234" x14ac:dyDescent="0.25">
      <c r="BE194"/>
      <c r="BF194"/>
      <c r="BG194"/>
      <c r="BH194"/>
      <c r="BI194"/>
      <c r="BJ194"/>
      <c r="BK194"/>
      <c r="BL194"/>
      <c r="BM194"/>
      <c r="BN194"/>
      <c r="BO194"/>
      <c r="BP194"/>
      <c r="BQ194"/>
      <c r="BR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s="6"/>
      <c r="GY194" s="1"/>
      <c r="GZ194"/>
      <c r="HA194"/>
      <c r="HB194"/>
      <c r="HC194"/>
      <c r="HD194"/>
      <c r="HE194"/>
      <c r="HF194"/>
      <c r="HG194"/>
      <c r="HH194"/>
      <c r="HI194"/>
      <c r="HJ194"/>
      <c r="HK194"/>
      <c r="HL194"/>
      <c r="HM194"/>
      <c r="HN194"/>
      <c r="HO194"/>
      <c r="HP194"/>
      <c r="HQ194"/>
      <c r="HR194"/>
      <c r="HS194"/>
      <c r="HT194"/>
      <c r="HU194"/>
      <c r="HV194"/>
      <c r="HW194"/>
      <c r="HX194"/>
      <c r="HY194"/>
      <c r="HZ194"/>
    </row>
    <row r="195" spans="57:234" x14ac:dyDescent="0.25">
      <c r="BE195"/>
      <c r="BF195"/>
      <c r="BG195"/>
      <c r="BH195"/>
      <c r="BI195"/>
      <c r="BJ195"/>
      <c r="BK195"/>
      <c r="BL195"/>
      <c r="BM195"/>
      <c r="BN195"/>
      <c r="BO195"/>
      <c r="BP195"/>
      <c r="BQ195"/>
      <c r="BR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s="6"/>
      <c r="GY195" s="1"/>
      <c r="GZ195"/>
      <c r="HA195"/>
      <c r="HB195"/>
      <c r="HC195"/>
      <c r="HD195"/>
      <c r="HE195"/>
      <c r="HF195"/>
      <c r="HG195"/>
      <c r="HH195"/>
      <c r="HI195"/>
      <c r="HJ195"/>
      <c r="HK195"/>
      <c r="HL195"/>
      <c r="HM195"/>
      <c r="HN195"/>
      <c r="HO195"/>
      <c r="HP195"/>
      <c r="HQ195"/>
      <c r="HR195"/>
      <c r="HS195"/>
      <c r="HT195"/>
      <c r="HU195"/>
      <c r="HV195"/>
      <c r="HW195"/>
      <c r="HX195"/>
      <c r="HY195"/>
      <c r="HZ195"/>
    </row>
    <row r="196" spans="57:234" x14ac:dyDescent="0.25">
      <c r="BE196"/>
      <c r="BF196"/>
      <c r="BG196"/>
      <c r="BH196"/>
      <c r="BI196"/>
      <c r="BJ196"/>
      <c r="BK196"/>
      <c r="BL196"/>
      <c r="BM196"/>
      <c r="BN196"/>
      <c r="BO196"/>
      <c r="BP196"/>
      <c r="BQ196"/>
      <c r="BR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s="6"/>
      <c r="GY196" s="1"/>
      <c r="GZ196"/>
      <c r="HA196"/>
      <c r="HB196"/>
      <c r="HC196"/>
      <c r="HD196"/>
      <c r="HE196"/>
      <c r="HF196"/>
      <c r="HG196"/>
      <c r="HH196"/>
      <c r="HI196"/>
      <c r="HJ196"/>
      <c r="HK196"/>
      <c r="HL196"/>
      <c r="HM196"/>
      <c r="HN196"/>
      <c r="HO196"/>
      <c r="HP196"/>
      <c r="HQ196"/>
      <c r="HR196"/>
      <c r="HS196"/>
      <c r="HT196"/>
      <c r="HU196"/>
      <c r="HV196"/>
      <c r="HW196"/>
      <c r="HX196"/>
      <c r="HY196"/>
      <c r="HZ196"/>
    </row>
    <row r="197" spans="57:234" x14ac:dyDescent="0.25">
      <c r="BE197"/>
      <c r="BF197"/>
      <c r="BG197"/>
      <c r="BH197"/>
      <c r="BI197"/>
      <c r="BJ197"/>
      <c r="BK197"/>
      <c r="BL197"/>
      <c r="BM197"/>
      <c r="BN197"/>
      <c r="BO197"/>
      <c r="BP197"/>
      <c r="BQ197"/>
      <c r="BR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s="6"/>
      <c r="GY197" s="1"/>
      <c r="GZ197"/>
      <c r="HA197"/>
      <c r="HB197"/>
      <c r="HC197"/>
      <c r="HD197"/>
      <c r="HE197"/>
      <c r="HF197"/>
      <c r="HG197"/>
      <c r="HH197"/>
      <c r="HI197"/>
      <c r="HJ197"/>
      <c r="HK197"/>
      <c r="HL197"/>
      <c r="HM197"/>
      <c r="HN197"/>
      <c r="HO197"/>
      <c r="HP197"/>
      <c r="HQ197"/>
      <c r="HR197"/>
      <c r="HS197"/>
      <c r="HT197"/>
      <c r="HU197"/>
      <c r="HV197"/>
      <c r="HW197"/>
      <c r="HX197"/>
      <c r="HY197"/>
      <c r="HZ197"/>
    </row>
    <row r="198" spans="57:234" x14ac:dyDescent="0.25">
      <c r="BE198"/>
      <c r="BF198"/>
      <c r="BG198"/>
      <c r="BH198"/>
      <c r="BI198"/>
      <c r="BJ198"/>
      <c r="BK198"/>
      <c r="BL198"/>
      <c r="BM198"/>
      <c r="BN198"/>
      <c r="BO198"/>
      <c r="BP198"/>
      <c r="BQ198"/>
      <c r="BR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s="6"/>
      <c r="GY198" s="1"/>
      <c r="GZ198"/>
      <c r="HA198"/>
      <c r="HB198"/>
      <c r="HC198"/>
      <c r="HD198"/>
      <c r="HE198"/>
      <c r="HF198"/>
      <c r="HG198"/>
      <c r="HH198"/>
      <c r="HI198"/>
      <c r="HJ198"/>
      <c r="HK198"/>
      <c r="HL198"/>
      <c r="HM198"/>
      <c r="HN198"/>
      <c r="HO198"/>
      <c r="HP198"/>
      <c r="HQ198"/>
      <c r="HR198"/>
      <c r="HS198"/>
      <c r="HT198"/>
      <c r="HU198"/>
      <c r="HV198"/>
      <c r="HW198"/>
      <c r="HX198"/>
      <c r="HY198"/>
      <c r="HZ198"/>
    </row>
    <row r="199" spans="57:234" x14ac:dyDescent="0.25">
      <c r="BE199"/>
      <c r="BF199"/>
      <c r="BG199"/>
      <c r="BH199"/>
      <c r="BI199"/>
      <c r="BJ199"/>
      <c r="BK199"/>
      <c r="BL199"/>
      <c r="BM199"/>
      <c r="BN199"/>
      <c r="BO199"/>
      <c r="BP199"/>
      <c r="BQ199"/>
      <c r="BR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s="6"/>
      <c r="GY199" s="1"/>
      <c r="GZ199"/>
      <c r="HA199"/>
      <c r="HB199"/>
      <c r="HC199"/>
      <c r="HD199"/>
      <c r="HE199"/>
      <c r="HF199"/>
      <c r="HG199"/>
      <c r="HH199"/>
      <c r="HI199"/>
      <c r="HJ199"/>
      <c r="HK199"/>
      <c r="HL199"/>
      <c r="HM199"/>
      <c r="HN199"/>
      <c r="HO199"/>
      <c r="HP199"/>
      <c r="HQ199"/>
      <c r="HR199"/>
      <c r="HS199"/>
      <c r="HT199"/>
      <c r="HU199"/>
      <c r="HV199"/>
      <c r="HW199"/>
      <c r="HX199"/>
      <c r="HY199"/>
      <c r="HZ199"/>
    </row>
    <row r="200" spans="57:234" x14ac:dyDescent="0.25">
      <c r="BE200"/>
      <c r="BF200"/>
      <c r="BG200"/>
      <c r="BH200"/>
      <c r="BI200"/>
      <c r="BJ200"/>
      <c r="BK200"/>
      <c r="BL200"/>
      <c r="BM200"/>
      <c r="BN200"/>
      <c r="BO200"/>
      <c r="BP200"/>
      <c r="BQ200"/>
      <c r="BR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s="6"/>
      <c r="GY200" s="1"/>
      <c r="GZ200"/>
      <c r="HA200"/>
      <c r="HB200"/>
      <c r="HC200"/>
      <c r="HD200"/>
      <c r="HE200"/>
      <c r="HF200"/>
      <c r="HG200"/>
      <c r="HH200"/>
      <c r="HI200"/>
      <c r="HJ200"/>
      <c r="HK200"/>
      <c r="HL200"/>
      <c r="HM200"/>
      <c r="HN200"/>
      <c r="HO200"/>
      <c r="HP200"/>
      <c r="HQ200"/>
      <c r="HR200"/>
      <c r="HS200"/>
      <c r="HT200"/>
      <c r="HU200"/>
      <c r="HV200"/>
      <c r="HW200"/>
      <c r="HX200"/>
      <c r="HY200"/>
      <c r="HZ200"/>
    </row>
    <row r="201" spans="57:234" x14ac:dyDescent="0.25">
      <c r="BE201"/>
      <c r="BF201"/>
      <c r="BG201"/>
      <c r="BH201"/>
      <c r="BI201"/>
      <c r="BJ201"/>
      <c r="BK201"/>
      <c r="BL201"/>
      <c r="BM201"/>
      <c r="BN201"/>
      <c r="BO201"/>
      <c r="BP201"/>
      <c r="BQ201"/>
      <c r="BR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s="6"/>
      <c r="GY201" s="1"/>
      <c r="GZ201"/>
      <c r="HA201"/>
      <c r="HB201"/>
      <c r="HC201"/>
      <c r="HD201"/>
      <c r="HE201"/>
      <c r="HF201"/>
      <c r="HG201"/>
      <c r="HH201"/>
      <c r="HI201"/>
      <c r="HJ201"/>
      <c r="HK201"/>
      <c r="HL201"/>
      <c r="HM201"/>
      <c r="HN201"/>
      <c r="HO201"/>
      <c r="HP201"/>
      <c r="HQ201"/>
      <c r="HR201"/>
      <c r="HS201"/>
      <c r="HT201"/>
      <c r="HU201"/>
      <c r="HV201"/>
      <c r="HW201"/>
      <c r="HX201"/>
      <c r="HY201"/>
      <c r="HZ201"/>
    </row>
    <row r="202" spans="57:234" x14ac:dyDescent="0.25">
      <c r="BE202"/>
      <c r="BF202"/>
      <c r="BG202"/>
      <c r="BH202"/>
      <c r="BI202"/>
      <c r="BJ202"/>
      <c r="BK202"/>
      <c r="BL202"/>
      <c r="BM202"/>
      <c r="BN202"/>
      <c r="BO202"/>
      <c r="BP202"/>
      <c r="BQ202"/>
      <c r="BR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s="6"/>
      <c r="GY202" s="1"/>
      <c r="GZ202"/>
      <c r="HA202"/>
      <c r="HB202"/>
      <c r="HC202"/>
      <c r="HD202"/>
      <c r="HE202"/>
      <c r="HF202"/>
      <c r="HG202"/>
      <c r="HH202"/>
      <c r="HI202"/>
      <c r="HJ202"/>
      <c r="HK202"/>
      <c r="HL202"/>
      <c r="HM202"/>
      <c r="HN202"/>
      <c r="HO202"/>
      <c r="HP202"/>
      <c r="HQ202"/>
      <c r="HR202"/>
      <c r="HS202"/>
      <c r="HT202"/>
      <c r="HU202"/>
      <c r="HV202"/>
      <c r="HW202"/>
      <c r="HX202"/>
      <c r="HY202"/>
      <c r="HZ202"/>
    </row>
    <row r="203" spans="57:234" x14ac:dyDescent="0.25">
      <c r="BE203"/>
      <c r="BF203"/>
      <c r="BG203"/>
      <c r="BH203"/>
      <c r="BI203"/>
      <c r="BJ203"/>
      <c r="BK203"/>
      <c r="BL203"/>
      <c r="BM203"/>
      <c r="BN203"/>
      <c r="BO203"/>
      <c r="BP203"/>
      <c r="BQ203"/>
      <c r="BR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s="6"/>
      <c r="GY203" s="1"/>
      <c r="GZ203"/>
      <c r="HA203"/>
      <c r="HB203"/>
      <c r="HC203"/>
      <c r="HD203"/>
      <c r="HE203"/>
      <c r="HF203"/>
      <c r="HG203"/>
      <c r="HH203"/>
      <c r="HI203"/>
      <c r="HJ203"/>
      <c r="HK203"/>
      <c r="HL203"/>
      <c r="HM203"/>
      <c r="HN203"/>
      <c r="HO203"/>
      <c r="HP203"/>
      <c r="HQ203"/>
      <c r="HR203"/>
      <c r="HS203"/>
      <c r="HT203"/>
      <c r="HU203"/>
      <c r="HV203"/>
      <c r="HW203"/>
      <c r="HX203"/>
      <c r="HY203"/>
      <c r="HZ203"/>
    </row>
    <row r="204" spans="57:234" x14ac:dyDescent="0.25">
      <c r="BE204"/>
      <c r="BF204"/>
      <c r="BG204"/>
      <c r="BH204"/>
      <c r="BI204"/>
      <c r="BJ204"/>
      <c r="BK204"/>
      <c r="BL204"/>
      <c r="BM204"/>
      <c r="BN204"/>
      <c r="BO204"/>
      <c r="BP204"/>
      <c r="BQ204"/>
      <c r="BR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s="6"/>
      <c r="GY204" s="1"/>
      <c r="GZ204"/>
      <c r="HA204"/>
      <c r="HB204"/>
      <c r="HC204"/>
      <c r="HD204"/>
      <c r="HE204"/>
      <c r="HF204"/>
      <c r="HG204"/>
      <c r="HH204"/>
      <c r="HI204"/>
      <c r="HJ204"/>
      <c r="HK204"/>
      <c r="HL204"/>
      <c r="HM204"/>
      <c r="HN204"/>
      <c r="HO204"/>
      <c r="HP204"/>
      <c r="HQ204"/>
      <c r="HR204"/>
      <c r="HS204"/>
      <c r="HT204"/>
      <c r="HU204"/>
      <c r="HV204"/>
      <c r="HW204"/>
      <c r="HX204"/>
      <c r="HY204"/>
      <c r="HZ204"/>
    </row>
    <row r="205" spans="57:234" x14ac:dyDescent="0.25">
      <c r="BE205"/>
      <c r="BF205"/>
      <c r="BG205"/>
      <c r="BH205"/>
      <c r="BI205"/>
      <c r="BJ205"/>
      <c r="BK205"/>
      <c r="BL205"/>
      <c r="BM205"/>
      <c r="BN205"/>
      <c r="BO205"/>
      <c r="BP205"/>
      <c r="BQ205"/>
      <c r="BR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s="6"/>
      <c r="GY205" s="1"/>
      <c r="GZ205"/>
      <c r="HA205"/>
      <c r="HB205"/>
      <c r="HC205"/>
      <c r="HD205"/>
      <c r="HE205"/>
      <c r="HF205"/>
      <c r="HG205"/>
      <c r="HH205"/>
      <c r="HI205"/>
      <c r="HJ205"/>
      <c r="HK205"/>
      <c r="HL205"/>
      <c r="HM205"/>
      <c r="HN205"/>
      <c r="HO205"/>
      <c r="HP205"/>
      <c r="HQ205"/>
      <c r="HR205"/>
      <c r="HS205"/>
      <c r="HT205"/>
      <c r="HU205"/>
      <c r="HV205"/>
      <c r="HW205"/>
      <c r="HX205"/>
      <c r="HY205"/>
      <c r="HZ205"/>
    </row>
    <row r="206" spans="57:234" x14ac:dyDescent="0.25">
      <c r="BE206"/>
      <c r="BF206"/>
      <c r="BG206"/>
      <c r="BH206"/>
      <c r="BI206"/>
      <c r="BJ206"/>
      <c r="BK206"/>
      <c r="BL206"/>
      <c r="BM206"/>
      <c r="BN206"/>
      <c r="BO206"/>
      <c r="BP206"/>
      <c r="BQ206"/>
      <c r="BR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s="6"/>
      <c r="GY206" s="1"/>
      <c r="GZ206"/>
      <c r="HA206"/>
      <c r="HB206"/>
      <c r="HC206"/>
      <c r="HD206"/>
      <c r="HE206"/>
      <c r="HF206"/>
      <c r="HG206"/>
      <c r="HH206"/>
      <c r="HI206"/>
      <c r="HJ206"/>
      <c r="HK206"/>
      <c r="HL206"/>
      <c r="HM206"/>
      <c r="HN206"/>
      <c r="HO206"/>
      <c r="HP206"/>
      <c r="HQ206"/>
      <c r="HR206"/>
      <c r="HS206"/>
      <c r="HT206"/>
      <c r="HU206"/>
      <c r="HV206"/>
      <c r="HW206"/>
      <c r="HX206"/>
      <c r="HY206"/>
      <c r="HZ206"/>
    </row>
    <row r="207" spans="57:234" x14ac:dyDescent="0.25">
      <c r="BE207"/>
      <c r="BF207"/>
      <c r="BG207"/>
      <c r="BH207"/>
      <c r="BI207"/>
      <c r="BJ207"/>
      <c r="BK207"/>
      <c r="BL207"/>
      <c r="BM207"/>
      <c r="BN207"/>
      <c r="BO207"/>
      <c r="BP207"/>
      <c r="BQ207"/>
      <c r="BR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s="6"/>
      <c r="GY207" s="1"/>
      <c r="GZ207"/>
      <c r="HA207"/>
      <c r="HB207"/>
      <c r="HC207"/>
      <c r="HD207"/>
      <c r="HE207"/>
      <c r="HF207"/>
      <c r="HG207"/>
      <c r="HH207"/>
      <c r="HI207"/>
      <c r="HJ207"/>
      <c r="HK207"/>
      <c r="HL207"/>
      <c r="HM207"/>
      <c r="HN207"/>
      <c r="HO207"/>
      <c r="HP207"/>
      <c r="HQ207"/>
      <c r="HR207"/>
      <c r="HS207"/>
      <c r="HT207"/>
      <c r="HU207"/>
      <c r="HV207"/>
      <c r="HW207"/>
      <c r="HX207"/>
      <c r="HY207"/>
      <c r="HZ207"/>
    </row>
    <row r="208" spans="57:234" x14ac:dyDescent="0.25">
      <c r="BE208"/>
      <c r="BF208"/>
      <c r="BG208"/>
      <c r="BH208"/>
      <c r="BI208"/>
      <c r="BJ208"/>
      <c r="BK208"/>
      <c r="BL208"/>
      <c r="BM208"/>
      <c r="BN208"/>
      <c r="BO208"/>
      <c r="BP208"/>
      <c r="BQ208"/>
      <c r="BR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s="6"/>
      <c r="GY208" s="1"/>
      <c r="GZ208"/>
      <c r="HA208"/>
      <c r="HB208"/>
      <c r="HC208"/>
      <c r="HD208"/>
      <c r="HE208"/>
      <c r="HF208"/>
      <c r="HG208"/>
      <c r="HH208"/>
      <c r="HI208"/>
      <c r="HJ208"/>
      <c r="HK208"/>
      <c r="HL208"/>
      <c r="HM208"/>
      <c r="HN208"/>
      <c r="HO208"/>
      <c r="HP208"/>
      <c r="HQ208"/>
      <c r="HR208"/>
      <c r="HS208"/>
      <c r="HT208"/>
      <c r="HU208"/>
      <c r="HV208"/>
      <c r="HW208"/>
      <c r="HX208"/>
      <c r="HY208"/>
      <c r="HZ208"/>
    </row>
    <row r="209" spans="57:234" x14ac:dyDescent="0.25">
      <c r="BE209"/>
      <c r="BF209"/>
      <c r="BG209"/>
      <c r="BH209"/>
      <c r="BI209"/>
      <c r="BJ209"/>
      <c r="BK209"/>
      <c r="BL209"/>
      <c r="BM209"/>
      <c r="BN209"/>
      <c r="BO209"/>
      <c r="BP209"/>
      <c r="BQ209"/>
      <c r="BR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s="6"/>
      <c r="GY209" s="1"/>
      <c r="GZ209"/>
      <c r="HA209"/>
      <c r="HB209"/>
      <c r="HC209"/>
      <c r="HD209"/>
      <c r="HE209"/>
      <c r="HF209"/>
      <c r="HG209"/>
      <c r="HH209"/>
      <c r="HI209"/>
      <c r="HJ209"/>
      <c r="HK209"/>
      <c r="HL209"/>
      <c r="HM209"/>
      <c r="HN209"/>
      <c r="HO209"/>
      <c r="HP209"/>
      <c r="HQ209"/>
      <c r="HR209"/>
      <c r="HS209"/>
      <c r="HT209"/>
      <c r="HU209"/>
      <c r="HV209"/>
      <c r="HW209"/>
      <c r="HX209"/>
      <c r="HY209"/>
      <c r="HZ209"/>
    </row>
    <row r="210" spans="57:234" x14ac:dyDescent="0.25">
      <c r="BE210"/>
      <c r="BF210"/>
      <c r="BG210"/>
      <c r="BH210"/>
      <c r="BI210"/>
      <c r="BJ210"/>
      <c r="BK210"/>
      <c r="BL210"/>
      <c r="BM210"/>
      <c r="BN210"/>
      <c r="BO210"/>
      <c r="BP210"/>
      <c r="BQ210"/>
      <c r="BR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s="6"/>
      <c r="GY210" s="1"/>
      <c r="GZ210"/>
      <c r="HA210"/>
      <c r="HB210"/>
      <c r="HC210"/>
      <c r="HD210"/>
      <c r="HE210"/>
      <c r="HF210"/>
      <c r="HG210"/>
      <c r="HH210"/>
      <c r="HI210"/>
      <c r="HJ210"/>
      <c r="HK210"/>
      <c r="HL210"/>
      <c r="HM210"/>
      <c r="HN210"/>
      <c r="HO210"/>
      <c r="HP210"/>
      <c r="HQ210"/>
      <c r="HR210"/>
      <c r="HS210"/>
      <c r="HT210"/>
      <c r="HU210"/>
      <c r="HV210"/>
      <c r="HW210"/>
      <c r="HX210"/>
      <c r="HY210"/>
      <c r="HZ210"/>
    </row>
    <row r="211" spans="57:234" x14ac:dyDescent="0.25">
      <c r="BE211"/>
      <c r="BF211"/>
      <c r="BG211"/>
      <c r="BH211"/>
      <c r="BI211"/>
      <c r="BJ211"/>
      <c r="BK211"/>
      <c r="BL211"/>
      <c r="BM211"/>
      <c r="BN211"/>
      <c r="BO211"/>
      <c r="BP211"/>
      <c r="BQ211"/>
      <c r="BR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s="6"/>
      <c r="GY211" s="1"/>
      <c r="GZ211"/>
      <c r="HA211"/>
      <c r="HB211"/>
      <c r="HC211"/>
      <c r="HD211"/>
      <c r="HE211"/>
      <c r="HF211"/>
      <c r="HG211"/>
      <c r="HH211"/>
      <c r="HI211"/>
      <c r="HJ211"/>
      <c r="HK211"/>
      <c r="HL211"/>
      <c r="HM211"/>
      <c r="HN211"/>
      <c r="HO211"/>
      <c r="HP211"/>
      <c r="HQ211"/>
      <c r="HR211"/>
      <c r="HS211"/>
      <c r="HT211"/>
      <c r="HU211"/>
      <c r="HV211"/>
      <c r="HW211"/>
      <c r="HX211"/>
      <c r="HY211"/>
      <c r="HZ211"/>
    </row>
    <row r="212" spans="57:234" x14ac:dyDescent="0.25">
      <c r="BE212"/>
      <c r="BF212"/>
      <c r="BG212"/>
      <c r="BH212"/>
      <c r="BI212"/>
      <c r="BJ212"/>
      <c r="BK212"/>
      <c r="BL212"/>
      <c r="BM212"/>
      <c r="BN212"/>
      <c r="BO212"/>
      <c r="BP212"/>
      <c r="BQ212"/>
      <c r="BR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s="6"/>
      <c r="GY212" s="1"/>
      <c r="GZ212"/>
      <c r="HA212"/>
      <c r="HB212"/>
      <c r="HC212"/>
      <c r="HD212"/>
      <c r="HE212"/>
      <c r="HF212"/>
      <c r="HG212"/>
      <c r="HH212"/>
      <c r="HI212"/>
      <c r="HJ212"/>
      <c r="HK212"/>
      <c r="HL212"/>
      <c r="HM212"/>
      <c r="HN212"/>
      <c r="HO212"/>
      <c r="HP212"/>
      <c r="HQ212"/>
      <c r="HR212"/>
      <c r="HS212"/>
      <c r="HT212"/>
      <c r="HU212"/>
      <c r="HV212"/>
      <c r="HW212"/>
      <c r="HX212"/>
      <c r="HY212"/>
      <c r="HZ212"/>
    </row>
    <row r="213" spans="57:234" x14ac:dyDescent="0.25">
      <c r="BE213"/>
      <c r="BF213"/>
      <c r="BG213"/>
      <c r="BH213"/>
      <c r="BI213"/>
      <c r="BJ213"/>
      <c r="BK213"/>
      <c r="BL213"/>
      <c r="BM213"/>
      <c r="BN213"/>
      <c r="BO213"/>
      <c r="BP213"/>
      <c r="BQ213"/>
      <c r="BR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s="6"/>
      <c r="GY213" s="1"/>
      <c r="GZ213"/>
      <c r="HA213"/>
      <c r="HB213"/>
      <c r="HC213"/>
      <c r="HD213"/>
      <c r="HE213"/>
      <c r="HF213"/>
      <c r="HG213"/>
      <c r="HH213"/>
      <c r="HI213"/>
      <c r="HJ213"/>
      <c r="HK213"/>
      <c r="HL213"/>
      <c r="HM213"/>
      <c r="HN213"/>
      <c r="HO213"/>
      <c r="HP213"/>
      <c r="HQ213"/>
      <c r="HR213"/>
      <c r="HS213"/>
      <c r="HT213"/>
      <c r="HU213"/>
      <c r="HV213"/>
      <c r="HW213"/>
      <c r="HX213"/>
      <c r="HY213"/>
      <c r="HZ213"/>
    </row>
    <row r="214" spans="57:234" x14ac:dyDescent="0.25">
      <c r="BE214"/>
      <c r="BF214"/>
      <c r="BG214"/>
      <c r="BH214"/>
      <c r="BI214"/>
      <c r="BJ214"/>
      <c r="BK214"/>
      <c r="BL214"/>
      <c r="BM214"/>
      <c r="BN214"/>
      <c r="BO214"/>
      <c r="BP214"/>
      <c r="BQ214"/>
      <c r="BR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s="6"/>
      <c r="GY214" s="1"/>
      <c r="GZ214"/>
      <c r="HA214"/>
      <c r="HB214"/>
      <c r="HC214"/>
      <c r="HD214"/>
      <c r="HE214"/>
      <c r="HF214"/>
      <c r="HG214"/>
      <c r="HH214"/>
      <c r="HI214"/>
      <c r="HJ214"/>
      <c r="HK214"/>
      <c r="HL214"/>
      <c r="HM214"/>
      <c r="HN214"/>
      <c r="HO214"/>
      <c r="HP214"/>
      <c r="HQ214"/>
      <c r="HR214"/>
      <c r="HS214"/>
      <c r="HT214"/>
      <c r="HU214"/>
      <c r="HV214"/>
      <c r="HW214"/>
      <c r="HX214"/>
      <c r="HY214"/>
      <c r="HZ214"/>
    </row>
    <row r="215" spans="57:234" x14ac:dyDescent="0.25">
      <c r="BE215"/>
      <c r="BF215"/>
      <c r="BG215"/>
      <c r="BH215"/>
      <c r="BI215"/>
      <c r="BJ215"/>
      <c r="BK215"/>
      <c r="BL215"/>
      <c r="BM215"/>
      <c r="BN215"/>
      <c r="BO215"/>
      <c r="BP215"/>
      <c r="BQ215"/>
      <c r="BR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s="6"/>
      <c r="GY215" s="1"/>
      <c r="GZ215"/>
      <c r="HA215"/>
      <c r="HB215"/>
      <c r="HC215"/>
      <c r="HD215"/>
      <c r="HE215"/>
      <c r="HF215"/>
      <c r="HG215"/>
      <c r="HH215"/>
      <c r="HI215"/>
      <c r="HJ215"/>
      <c r="HK215"/>
      <c r="HL215"/>
      <c r="HM215"/>
      <c r="HN215"/>
      <c r="HO215"/>
      <c r="HP215"/>
      <c r="HQ215"/>
      <c r="HR215"/>
      <c r="HS215"/>
      <c r="HT215"/>
      <c r="HU215"/>
      <c r="HV215"/>
      <c r="HW215"/>
      <c r="HX215"/>
      <c r="HY215"/>
      <c r="HZ215"/>
    </row>
    <row r="216" spans="57:234" x14ac:dyDescent="0.25">
      <c r="BE216"/>
      <c r="BF216"/>
      <c r="BG216"/>
      <c r="BH216"/>
      <c r="BI216"/>
      <c r="BJ216"/>
      <c r="BK216"/>
      <c r="BL216"/>
      <c r="BM216"/>
      <c r="BN216"/>
      <c r="BO216"/>
      <c r="BP216"/>
      <c r="BQ216"/>
      <c r="BR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s="6"/>
      <c r="GY216" s="1"/>
      <c r="GZ216"/>
      <c r="HA216"/>
      <c r="HB216"/>
      <c r="HC216"/>
      <c r="HD216"/>
      <c r="HE216"/>
      <c r="HF216"/>
      <c r="HG216"/>
      <c r="HH216"/>
      <c r="HI216"/>
      <c r="HJ216"/>
      <c r="HK216"/>
      <c r="HL216"/>
      <c r="HM216"/>
      <c r="HN216"/>
      <c r="HO216"/>
      <c r="HP216"/>
      <c r="HQ216"/>
      <c r="HR216"/>
      <c r="HS216"/>
      <c r="HT216"/>
      <c r="HU216"/>
      <c r="HV216"/>
      <c r="HW216"/>
      <c r="HX216"/>
      <c r="HY216"/>
      <c r="HZ216"/>
    </row>
    <row r="217" spans="57:234" x14ac:dyDescent="0.25">
      <c r="BE217"/>
      <c r="BF217"/>
      <c r="BG217"/>
      <c r="BH217"/>
      <c r="BI217"/>
      <c r="BJ217"/>
      <c r="BK217"/>
      <c r="BL217"/>
      <c r="BM217"/>
      <c r="BN217"/>
      <c r="BO217"/>
      <c r="BP217"/>
      <c r="BQ217"/>
      <c r="BR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s="6"/>
      <c r="GY217" s="1"/>
      <c r="GZ217"/>
      <c r="HA217"/>
      <c r="HB217"/>
      <c r="HC217"/>
      <c r="HD217"/>
      <c r="HE217"/>
      <c r="HF217"/>
      <c r="HG217"/>
      <c r="HH217"/>
      <c r="HI217"/>
      <c r="HJ217"/>
      <c r="HK217"/>
      <c r="HL217"/>
      <c r="HM217"/>
      <c r="HN217"/>
      <c r="HO217"/>
      <c r="HP217"/>
      <c r="HQ217"/>
      <c r="HR217"/>
      <c r="HS217"/>
      <c r="HT217"/>
      <c r="HU217"/>
      <c r="HV217"/>
      <c r="HW217"/>
      <c r="HX217"/>
      <c r="HY217"/>
      <c r="HZ217"/>
    </row>
    <row r="218" spans="57:234" x14ac:dyDescent="0.25">
      <c r="BE218"/>
      <c r="BF218"/>
      <c r="BG218"/>
      <c r="BH218"/>
      <c r="BI218"/>
      <c r="BJ218"/>
      <c r="BK218"/>
      <c r="BL218"/>
      <c r="BM218"/>
      <c r="BN218"/>
      <c r="BO218"/>
      <c r="BP218"/>
      <c r="BQ218"/>
      <c r="BR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s="6"/>
      <c r="GY218" s="1"/>
      <c r="GZ218"/>
      <c r="HA218"/>
      <c r="HB218"/>
      <c r="HC218"/>
      <c r="HD218"/>
      <c r="HE218"/>
      <c r="HF218"/>
      <c r="HG218"/>
      <c r="HH218"/>
      <c r="HI218"/>
      <c r="HJ218"/>
      <c r="HK218"/>
      <c r="HL218"/>
      <c r="HM218"/>
      <c r="HN218"/>
      <c r="HO218"/>
      <c r="HP218"/>
      <c r="HQ218"/>
      <c r="HR218"/>
      <c r="HS218"/>
      <c r="HT218"/>
      <c r="HU218"/>
      <c r="HV218"/>
      <c r="HW218"/>
      <c r="HX218"/>
      <c r="HY218"/>
      <c r="HZ218"/>
    </row>
    <row r="219" spans="57:234" x14ac:dyDescent="0.25">
      <c r="BE219"/>
      <c r="BF219"/>
      <c r="BG219"/>
      <c r="BH219"/>
      <c r="BI219"/>
      <c r="BJ219"/>
      <c r="BK219"/>
      <c r="BL219"/>
      <c r="BM219"/>
      <c r="BN219"/>
      <c r="BO219"/>
      <c r="BP219"/>
      <c r="BQ219"/>
      <c r="BR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s="6"/>
      <c r="GY219" s="1"/>
      <c r="GZ219"/>
      <c r="HA219"/>
      <c r="HB219"/>
      <c r="HC219"/>
      <c r="HD219"/>
      <c r="HE219"/>
      <c r="HF219"/>
      <c r="HG219"/>
      <c r="HH219"/>
      <c r="HI219"/>
      <c r="HJ219"/>
      <c r="HK219"/>
      <c r="HL219"/>
      <c r="HM219"/>
      <c r="HN219"/>
      <c r="HO219"/>
      <c r="HP219"/>
      <c r="HQ219"/>
      <c r="HR219"/>
      <c r="HS219"/>
      <c r="HT219"/>
      <c r="HU219"/>
      <c r="HV219"/>
      <c r="HW219"/>
      <c r="HX219"/>
      <c r="HY219"/>
      <c r="HZ219"/>
    </row>
    <row r="220" spans="57:234" x14ac:dyDescent="0.25">
      <c r="BE220"/>
      <c r="BF220"/>
      <c r="BG220"/>
      <c r="BH220"/>
      <c r="BI220"/>
      <c r="BJ220"/>
      <c r="BK220"/>
      <c r="BL220"/>
      <c r="BM220"/>
      <c r="BN220"/>
      <c r="BO220"/>
      <c r="BP220"/>
      <c r="BQ220"/>
      <c r="BR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s="6"/>
      <c r="GY220" s="1"/>
      <c r="GZ220"/>
      <c r="HA220"/>
      <c r="HB220"/>
      <c r="HC220"/>
      <c r="HD220"/>
      <c r="HE220"/>
      <c r="HF220"/>
      <c r="HG220"/>
      <c r="HH220"/>
      <c r="HI220"/>
      <c r="HJ220"/>
      <c r="HK220"/>
      <c r="HL220"/>
      <c r="HM220"/>
      <c r="HN220"/>
      <c r="HO220"/>
      <c r="HP220"/>
      <c r="HQ220"/>
      <c r="HR220"/>
      <c r="HS220"/>
      <c r="HT220"/>
      <c r="HU220"/>
      <c r="HV220"/>
      <c r="HW220"/>
      <c r="HX220"/>
      <c r="HY220"/>
      <c r="HZ220"/>
    </row>
    <row r="221" spans="57:234" x14ac:dyDescent="0.25">
      <c r="BE221"/>
      <c r="BF221"/>
      <c r="BG221"/>
      <c r="BH221"/>
      <c r="BI221"/>
      <c r="BJ221"/>
      <c r="BK221"/>
      <c r="BL221"/>
      <c r="BM221"/>
      <c r="BN221"/>
      <c r="BO221"/>
      <c r="BP221"/>
      <c r="BQ221"/>
      <c r="BR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s="6"/>
      <c r="GY221" s="1"/>
      <c r="GZ221"/>
      <c r="HA221"/>
      <c r="HB221"/>
      <c r="HC221"/>
      <c r="HD221"/>
      <c r="HE221"/>
      <c r="HF221"/>
      <c r="HG221"/>
      <c r="HH221"/>
      <c r="HI221"/>
      <c r="HJ221"/>
      <c r="HK221"/>
      <c r="HL221"/>
      <c r="HM221"/>
      <c r="HN221"/>
      <c r="HO221"/>
      <c r="HP221"/>
      <c r="HQ221"/>
      <c r="HR221"/>
      <c r="HS221"/>
      <c r="HT221"/>
      <c r="HU221"/>
      <c r="HV221"/>
      <c r="HW221"/>
      <c r="HX221"/>
      <c r="HY221"/>
      <c r="HZ221"/>
    </row>
    <row r="222" spans="57:234" x14ac:dyDescent="0.25">
      <c r="BE222"/>
      <c r="BF222"/>
      <c r="BG222"/>
      <c r="BH222"/>
      <c r="BI222"/>
      <c r="BJ222"/>
      <c r="BK222"/>
      <c r="BL222"/>
      <c r="BM222"/>
      <c r="BN222"/>
      <c r="BO222"/>
      <c r="BP222"/>
      <c r="BQ222"/>
      <c r="BR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s="6"/>
      <c r="GY222" s="1"/>
      <c r="GZ222"/>
      <c r="HA222"/>
      <c r="HB222"/>
      <c r="HC222"/>
      <c r="HD222"/>
      <c r="HE222"/>
      <c r="HF222"/>
      <c r="HG222"/>
      <c r="HH222"/>
      <c r="HI222"/>
      <c r="HJ222"/>
      <c r="HK222"/>
      <c r="HL222"/>
      <c r="HM222"/>
      <c r="HN222"/>
      <c r="HO222"/>
      <c r="HP222"/>
      <c r="HQ222"/>
      <c r="HR222"/>
      <c r="HS222"/>
      <c r="HT222"/>
      <c r="HU222"/>
      <c r="HV222"/>
      <c r="HW222"/>
      <c r="HX222"/>
      <c r="HY222"/>
      <c r="HZ222"/>
    </row>
    <row r="223" spans="57:234" x14ac:dyDescent="0.25">
      <c r="BE223"/>
      <c r="BF223"/>
      <c r="BG223"/>
      <c r="BH223"/>
      <c r="BI223"/>
      <c r="BJ223"/>
      <c r="BK223"/>
      <c r="BL223"/>
      <c r="BM223"/>
      <c r="BN223"/>
      <c r="BO223"/>
      <c r="BP223"/>
      <c r="BQ223"/>
      <c r="BR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s="6"/>
      <c r="GY223" s="1"/>
      <c r="GZ223"/>
      <c r="HA223"/>
      <c r="HB223"/>
      <c r="HC223"/>
      <c r="HD223"/>
      <c r="HE223"/>
      <c r="HF223"/>
      <c r="HG223"/>
      <c r="HH223"/>
      <c r="HI223"/>
      <c r="HJ223"/>
      <c r="HK223"/>
      <c r="HL223"/>
      <c r="HM223"/>
      <c r="HN223"/>
      <c r="HO223"/>
      <c r="HP223"/>
      <c r="HQ223"/>
      <c r="HR223"/>
      <c r="HS223"/>
      <c r="HT223"/>
      <c r="HU223"/>
      <c r="HV223"/>
      <c r="HW223"/>
      <c r="HX223"/>
      <c r="HY223"/>
      <c r="HZ223"/>
    </row>
    <row r="224" spans="57:234" x14ac:dyDescent="0.25">
      <c r="BE224"/>
      <c r="BF224"/>
      <c r="BG224"/>
      <c r="BH224"/>
      <c r="BI224"/>
      <c r="BJ224"/>
      <c r="BK224"/>
      <c r="BL224"/>
      <c r="BM224"/>
      <c r="BN224"/>
      <c r="BO224"/>
      <c r="BP224"/>
      <c r="BQ224"/>
      <c r="BR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s="6"/>
      <c r="GY224" s="1"/>
      <c r="GZ224"/>
      <c r="HA224"/>
      <c r="HB224"/>
      <c r="HC224"/>
      <c r="HD224"/>
      <c r="HE224"/>
      <c r="HF224"/>
      <c r="HG224"/>
      <c r="HH224"/>
      <c r="HI224"/>
      <c r="HJ224"/>
      <c r="HK224"/>
      <c r="HL224"/>
      <c r="HM224"/>
      <c r="HN224"/>
      <c r="HO224"/>
      <c r="HP224"/>
      <c r="HQ224"/>
      <c r="HR224"/>
      <c r="HS224"/>
      <c r="HT224"/>
      <c r="HU224"/>
      <c r="HV224"/>
      <c r="HW224"/>
      <c r="HX224"/>
      <c r="HY224"/>
      <c r="HZ224"/>
    </row>
    <row r="225" spans="57:234" x14ac:dyDescent="0.25">
      <c r="BE225"/>
      <c r="BF225"/>
      <c r="BG225"/>
      <c r="BH225"/>
      <c r="BI225"/>
      <c r="BJ225"/>
      <c r="BK225"/>
      <c r="BL225"/>
      <c r="BM225"/>
      <c r="BN225"/>
      <c r="BO225"/>
      <c r="BP225"/>
      <c r="BQ225"/>
      <c r="BR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s="6"/>
      <c r="GY225" s="1"/>
      <c r="GZ225"/>
      <c r="HA225"/>
      <c r="HB225"/>
      <c r="HC225"/>
      <c r="HD225"/>
      <c r="HE225"/>
      <c r="HF225"/>
      <c r="HG225"/>
      <c r="HH225"/>
      <c r="HI225"/>
      <c r="HJ225"/>
      <c r="HK225"/>
      <c r="HL225"/>
      <c r="HM225"/>
      <c r="HN225"/>
      <c r="HO225"/>
      <c r="HP225"/>
      <c r="HQ225"/>
      <c r="HR225"/>
      <c r="HS225"/>
      <c r="HT225"/>
      <c r="HU225"/>
      <c r="HV225"/>
      <c r="HW225"/>
      <c r="HX225"/>
      <c r="HY225"/>
      <c r="HZ225"/>
    </row>
    <row r="226" spans="57:234" x14ac:dyDescent="0.25">
      <c r="BE226"/>
      <c r="BF226"/>
      <c r="BG226"/>
      <c r="BH226"/>
      <c r="BI226"/>
      <c r="BJ226"/>
      <c r="BK226"/>
      <c r="BL226"/>
      <c r="BM226"/>
      <c r="BN226"/>
      <c r="BO226"/>
      <c r="BP226"/>
      <c r="BQ226"/>
      <c r="BR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s="6"/>
      <c r="GY226" s="1"/>
      <c r="GZ226"/>
      <c r="HA226"/>
      <c r="HB226"/>
      <c r="HC226"/>
      <c r="HD226"/>
      <c r="HE226"/>
      <c r="HF226"/>
      <c r="HG226"/>
      <c r="HH226"/>
      <c r="HI226"/>
      <c r="HJ226"/>
      <c r="HK226"/>
      <c r="HL226"/>
      <c r="HM226"/>
      <c r="HN226"/>
      <c r="HO226"/>
      <c r="HP226"/>
      <c r="HQ226"/>
      <c r="HR226"/>
      <c r="HS226"/>
      <c r="HT226"/>
      <c r="HU226"/>
      <c r="HV226"/>
      <c r="HW226"/>
      <c r="HX226"/>
      <c r="HY226"/>
      <c r="HZ226"/>
    </row>
    <row r="227" spans="57:234" x14ac:dyDescent="0.25">
      <c r="BE227"/>
      <c r="BF227"/>
      <c r="BG227"/>
      <c r="BH227"/>
      <c r="BI227"/>
      <c r="BJ227"/>
      <c r="BK227"/>
      <c r="BL227"/>
      <c r="BM227"/>
      <c r="BN227"/>
      <c r="BO227"/>
      <c r="BP227"/>
      <c r="BQ227"/>
      <c r="BR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s="6"/>
      <c r="GY227" s="1"/>
      <c r="GZ227"/>
      <c r="HA227"/>
      <c r="HB227"/>
      <c r="HC227"/>
      <c r="HD227"/>
      <c r="HE227"/>
      <c r="HF227"/>
      <c r="HG227"/>
      <c r="HH227"/>
      <c r="HI227"/>
      <c r="HJ227"/>
      <c r="HK227"/>
      <c r="HL227"/>
      <c r="HM227"/>
      <c r="HN227"/>
      <c r="HO227"/>
      <c r="HP227"/>
      <c r="HQ227"/>
      <c r="HR227"/>
      <c r="HS227"/>
      <c r="HT227"/>
      <c r="HU227"/>
      <c r="HV227"/>
      <c r="HW227"/>
      <c r="HX227"/>
      <c r="HY227"/>
      <c r="HZ227"/>
    </row>
    <row r="228" spans="57:234" x14ac:dyDescent="0.25">
      <c r="BE228"/>
      <c r="BF228"/>
      <c r="BG228"/>
      <c r="BH228"/>
      <c r="BI228"/>
      <c r="BJ228"/>
      <c r="BK228"/>
      <c r="BL228"/>
      <c r="BM228"/>
      <c r="BN228"/>
      <c r="BO228"/>
      <c r="BP228"/>
      <c r="BQ228"/>
      <c r="BR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s="6"/>
      <c r="GY228" s="1"/>
      <c r="GZ228"/>
      <c r="HA228"/>
      <c r="HB228"/>
      <c r="HC228"/>
      <c r="HD228"/>
      <c r="HE228"/>
      <c r="HF228"/>
      <c r="HG228"/>
      <c r="HH228"/>
      <c r="HI228"/>
      <c r="HJ228"/>
      <c r="HK228"/>
      <c r="HL228"/>
      <c r="HM228"/>
      <c r="HN228"/>
      <c r="HO228"/>
      <c r="HP228"/>
      <c r="HQ228"/>
      <c r="HR228"/>
      <c r="HS228"/>
      <c r="HT228"/>
      <c r="HU228"/>
      <c r="HV228"/>
      <c r="HW228"/>
      <c r="HX228"/>
      <c r="HY228"/>
      <c r="HZ228"/>
    </row>
    <row r="229" spans="57:234" x14ac:dyDescent="0.25">
      <c r="BE229"/>
      <c r="BF229"/>
      <c r="BG229"/>
      <c r="BH229"/>
      <c r="BI229"/>
      <c r="BJ229"/>
      <c r="BK229"/>
      <c r="BL229"/>
      <c r="BM229"/>
      <c r="BN229"/>
      <c r="BO229"/>
      <c r="BP229"/>
      <c r="BQ229"/>
      <c r="BR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s="6"/>
      <c r="GY229" s="1"/>
      <c r="GZ229"/>
      <c r="HA229"/>
      <c r="HB229"/>
      <c r="HC229"/>
      <c r="HD229"/>
      <c r="HE229"/>
      <c r="HF229"/>
      <c r="HG229"/>
      <c r="HH229"/>
      <c r="HI229"/>
      <c r="HJ229"/>
      <c r="HK229"/>
      <c r="HL229"/>
      <c r="HM229"/>
      <c r="HN229"/>
      <c r="HO229"/>
      <c r="HP229"/>
      <c r="HQ229"/>
      <c r="HR229"/>
      <c r="HS229"/>
      <c r="HT229"/>
      <c r="HU229"/>
      <c r="HV229"/>
      <c r="HW229"/>
      <c r="HX229"/>
      <c r="HY229"/>
      <c r="HZ229"/>
    </row>
    <row r="230" spans="57:234" x14ac:dyDescent="0.25">
      <c r="BE230"/>
      <c r="BF230"/>
      <c r="BG230"/>
      <c r="BH230"/>
      <c r="BI230"/>
      <c r="BJ230"/>
      <c r="BK230"/>
      <c r="BL230"/>
      <c r="BM230"/>
      <c r="BN230"/>
      <c r="BO230"/>
      <c r="BP230"/>
      <c r="BQ230"/>
      <c r="BR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s="6"/>
      <c r="GY230" s="1"/>
      <c r="GZ230"/>
      <c r="HA230"/>
      <c r="HB230"/>
      <c r="HC230"/>
      <c r="HD230"/>
      <c r="HE230"/>
      <c r="HF230"/>
      <c r="HG230"/>
      <c r="HH230"/>
      <c r="HI230"/>
      <c r="HJ230"/>
      <c r="HK230"/>
      <c r="HL230"/>
      <c r="HM230"/>
      <c r="HN230"/>
      <c r="HO230"/>
      <c r="HP230"/>
      <c r="HQ230"/>
      <c r="HR230"/>
      <c r="HS230"/>
      <c r="HT230"/>
      <c r="HU230"/>
      <c r="HV230"/>
      <c r="HW230"/>
      <c r="HX230"/>
      <c r="HY230"/>
      <c r="HZ230"/>
    </row>
    <row r="231" spans="57:234" x14ac:dyDescent="0.25">
      <c r="BE231"/>
      <c r="BF231"/>
      <c r="BG231"/>
      <c r="BH231"/>
      <c r="BI231"/>
      <c r="BJ231"/>
      <c r="BK231"/>
      <c r="BL231"/>
      <c r="BM231"/>
      <c r="BN231"/>
      <c r="BO231"/>
      <c r="BP231"/>
      <c r="BQ231"/>
      <c r="BR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s="6"/>
      <c r="GY231" s="1"/>
      <c r="GZ231"/>
      <c r="HA231"/>
      <c r="HB231"/>
      <c r="HC231"/>
      <c r="HD231"/>
      <c r="HE231"/>
      <c r="HF231"/>
      <c r="HG231"/>
      <c r="HH231"/>
      <c r="HI231"/>
      <c r="HJ231"/>
      <c r="HK231"/>
      <c r="HL231"/>
      <c r="HM231"/>
      <c r="HN231"/>
      <c r="HO231"/>
      <c r="HP231"/>
      <c r="HQ231"/>
      <c r="HR231"/>
      <c r="HS231"/>
      <c r="HT231"/>
      <c r="HU231"/>
      <c r="HV231"/>
      <c r="HW231"/>
      <c r="HX231"/>
      <c r="HY231"/>
      <c r="HZ231"/>
    </row>
    <row r="232" spans="57:234" x14ac:dyDescent="0.25">
      <c r="BE232"/>
      <c r="BF232"/>
      <c r="BG232"/>
      <c r="BH232"/>
      <c r="BI232"/>
      <c r="BJ232"/>
      <c r="BK232"/>
      <c r="BL232"/>
      <c r="BM232"/>
      <c r="BN232"/>
      <c r="BO232"/>
      <c r="BP232"/>
      <c r="BQ232"/>
      <c r="BR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s="6"/>
      <c r="GY232" s="1"/>
      <c r="GZ232"/>
      <c r="HA232"/>
      <c r="HB232"/>
      <c r="HC232"/>
      <c r="HD232"/>
      <c r="HE232"/>
      <c r="HF232"/>
      <c r="HG232"/>
      <c r="HH232"/>
      <c r="HI232"/>
      <c r="HJ232"/>
      <c r="HK232"/>
      <c r="HL232"/>
      <c r="HM232"/>
      <c r="HN232"/>
      <c r="HO232"/>
      <c r="HP232"/>
      <c r="HQ232"/>
      <c r="HR232"/>
      <c r="HS232"/>
      <c r="HT232"/>
      <c r="HU232"/>
      <c r="HV232"/>
      <c r="HW232"/>
      <c r="HX232"/>
      <c r="HY232"/>
      <c r="HZ232"/>
    </row>
    <row r="233" spans="57:234" x14ac:dyDescent="0.25">
      <c r="BE233"/>
      <c r="BF233"/>
      <c r="BG233"/>
      <c r="BH233"/>
      <c r="BI233"/>
      <c r="BJ233"/>
      <c r="BK233"/>
      <c r="BL233"/>
      <c r="BM233"/>
      <c r="BN233"/>
      <c r="BO233"/>
      <c r="BP233"/>
      <c r="BQ233"/>
      <c r="BR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s="6"/>
      <c r="GY233" s="1"/>
      <c r="GZ233"/>
      <c r="HA233"/>
      <c r="HB233"/>
      <c r="HC233"/>
      <c r="HD233"/>
      <c r="HE233"/>
      <c r="HF233"/>
      <c r="HG233"/>
      <c r="HH233"/>
      <c r="HI233"/>
      <c r="HJ233"/>
      <c r="HK233"/>
      <c r="HL233"/>
      <c r="HM233"/>
      <c r="HN233"/>
      <c r="HO233"/>
      <c r="HP233"/>
      <c r="HQ233"/>
      <c r="HR233"/>
      <c r="HS233"/>
      <c r="HT233"/>
      <c r="HU233"/>
      <c r="HV233"/>
      <c r="HW233"/>
      <c r="HX233"/>
      <c r="HY233"/>
      <c r="HZ233"/>
    </row>
    <row r="234" spans="57:234" x14ac:dyDescent="0.25">
      <c r="BE234"/>
      <c r="BF234"/>
      <c r="BG234"/>
      <c r="BH234"/>
      <c r="BI234"/>
      <c r="BJ234"/>
      <c r="BK234"/>
      <c r="BL234"/>
      <c r="BM234"/>
      <c r="BN234"/>
      <c r="BO234"/>
      <c r="BP234"/>
      <c r="BQ234"/>
      <c r="BR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s="6"/>
      <c r="GY234" s="1"/>
      <c r="GZ234"/>
      <c r="HA234"/>
      <c r="HB234"/>
      <c r="HC234"/>
      <c r="HD234"/>
      <c r="HE234"/>
      <c r="HF234"/>
      <c r="HG234"/>
      <c r="HH234"/>
      <c r="HI234"/>
      <c r="HJ234"/>
      <c r="HK234"/>
      <c r="HL234"/>
      <c r="HM234"/>
      <c r="HN234"/>
      <c r="HO234"/>
      <c r="HP234"/>
      <c r="HQ234"/>
      <c r="HR234"/>
      <c r="HS234"/>
      <c r="HT234"/>
      <c r="HU234"/>
      <c r="HV234"/>
      <c r="HW234"/>
      <c r="HX234"/>
      <c r="HY234"/>
      <c r="HZ234"/>
    </row>
    <row r="235" spans="57:234" x14ac:dyDescent="0.25">
      <c r="BE235"/>
      <c r="BF235"/>
      <c r="BG235"/>
      <c r="BH235"/>
      <c r="BI235"/>
      <c r="BJ235"/>
      <c r="BK235"/>
      <c r="BL235"/>
      <c r="BM235"/>
      <c r="BN235"/>
      <c r="BO235"/>
      <c r="BP235"/>
      <c r="BQ235"/>
      <c r="BR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s="6"/>
      <c r="GY235" s="1"/>
      <c r="GZ235"/>
      <c r="HA235"/>
      <c r="HB235"/>
      <c r="HC235"/>
      <c r="HD235"/>
      <c r="HE235"/>
      <c r="HF235"/>
      <c r="HG235"/>
      <c r="HH235"/>
      <c r="HI235"/>
      <c r="HJ235"/>
      <c r="HK235"/>
      <c r="HL235"/>
      <c r="HM235"/>
      <c r="HN235"/>
      <c r="HO235"/>
      <c r="HP235"/>
      <c r="HQ235"/>
      <c r="HR235"/>
      <c r="HS235"/>
      <c r="HT235"/>
      <c r="HU235"/>
      <c r="HV235"/>
      <c r="HW235"/>
      <c r="HX235"/>
      <c r="HY235"/>
      <c r="HZ235"/>
    </row>
    <row r="236" spans="57:234" x14ac:dyDescent="0.25">
      <c r="BE236"/>
      <c r="BF236"/>
      <c r="BG236"/>
      <c r="BH236"/>
      <c r="BI236"/>
      <c r="BJ236"/>
      <c r="BK236"/>
      <c r="BL236"/>
      <c r="BM236"/>
      <c r="BN236"/>
      <c r="BO236"/>
      <c r="BP236"/>
      <c r="BQ236"/>
      <c r="BR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s="6"/>
      <c r="GY236" s="1"/>
      <c r="GZ236"/>
      <c r="HA236"/>
      <c r="HB236"/>
      <c r="HC236"/>
      <c r="HD236"/>
      <c r="HE236"/>
      <c r="HF236"/>
      <c r="HG236"/>
      <c r="HH236"/>
      <c r="HI236"/>
      <c r="HJ236"/>
      <c r="HK236"/>
      <c r="HL236"/>
      <c r="HM236"/>
      <c r="HN236"/>
      <c r="HO236"/>
      <c r="HP236"/>
      <c r="HQ236"/>
      <c r="HR236"/>
      <c r="HS236"/>
      <c r="HT236"/>
      <c r="HU236"/>
      <c r="HV236"/>
      <c r="HW236"/>
      <c r="HX236"/>
      <c r="HY236"/>
      <c r="HZ236"/>
    </row>
    <row r="237" spans="57:234" x14ac:dyDescent="0.25">
      <c r="BE237"/>
      <c r="BF237"/>
      <c r="BG237"/>
      <c r="BH237"/>
      <c r="BI237"/>
      <c r="BJ237"/>
      <c r="BK237"/>
      <c r="BL237"/>
      <c r="BM237"/>
      <c r="BN237"/>
      <c r="BO237"/>
      <c r="BP237"/>
      <c r="BQ237"/>
      <c r="BR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s="6"/>
      <c r="GY237" s="1"/>
      <c r="GZ237"/>
      <c r="HA237"/>
      <c r="HB237"/>
      <c r="HC237"/>
      <c r="HD237"/>
      <c r="HE237"/>
      <c r="HF237"/>
      <c r="HG237"/>
      <c r="HH237"/>
      <c r="HI237"/>
      <c r="HJ237"/>
      <c r="HK237"/>
      <c r="HL237"/>
      <c r="HM237"/>
      <c r="HN237"/>
      <c r="HO237"/>
      <c r="HP237"/>
      <c r="HQ237"/>
      <c r="HR237"/>
      <c r="HS237"/>
      <c r="HT237"/>
      <c r="HU237"/>
      <c r="HV237"/>
      <c r="HW237"/>
      <c r="HX237"/>
      <c r="HY237"/>
      <c r="HZ237"/>
    </row>
    <row r="238" spans="57:234" x14ac:dyDescent="0.25">
      <c r="BE238"/>
      <c r="BF238"/>
      <c r="BG238"/>
      <c r="BH238"/>
      <c r="BI238"/>
      <c r="BJ238"/>
      <c r="BK238"/>
      <c r="BL238"/>
      <c r="BM238"/>
      <c r="BN238"/>
      <c r="BO238"/>
      <c r="BP238"/>
      <c r="BQ238"/>
      <c r="BR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s="6"/>
      <c r="GY238" s="1"/>
      <c r="GZ238"/>
      <c r="HA238"/>
      <c r="HB238"/>
      <c r="HC238"/>
      <c r="HD238"/>
      <c r="HE238"/>
      <c r="HF238"/>
      <c r="HG238"/>
      <c r="HH238"/>
      <c r="HI238"/>
      <c r="HJ238"/>
      <c r="HK238"/>
      <c r="HL238"/>
      <c r="HM238"/>
      <c r="HN238"/>
      <c r="HO238"/>
      <c r="HP238"/>
      <c r="HQ238"/>
      <c r="HR238"/>
      <c r="HS238"/>
      <c r="HT238"/>
      <c r="HU238"/>
      <c r="HV238"/>
      <c r="HW238"/>
      <c r="HX238"/>
      <c r="HY238"/>
      <c r="HZ238"/>
    </row>
    <row r="239" spans="57:234" x14ac:dyDescent="0.25">
      <c r="BE239"/>
      <c r="BF239"/>
      <c r="BG239"/>
      <c r="BH239"/>
      <c r="BI239"/>
      <c r="BJ239"/>
      <c r="BK239"/>
      <c r="BL239"/>
      <c r="BM239"/>
      <c r="BN239"/>
      <c r="BO239"/>
      <c r="BP239"/>
      <c r="BQ239"/>
      <c r="BR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s="6"/>
      <c r="GY239" s="1"/>
      <c r="GZ239"/>
      <c r="HA239"/>
      <c r="HB239"/>
      <c r="HC239"/>
      <c r="HD239"/>
      <c r="HE239"/>
      <c r="HF239"/>
      <c r="HG239"/>
      <c r="HH239"/>
      <c r="HI239"/>
      <c r="HJ239"/>
      <c r="HK239"/>
      <c r="HL239"/>
      <c r="HM239"/>
      <c r="HN239"/>
      <c r="HO239"/>
      <c r="HP239"/>
      <c r="HQ239"/>
      <c r="HR239"/>
      <c r="HS239"/>
      <c r="HT239"/>
      <c r="HU239"/>
      <c r="HV239"/>
      <c r="HW239"/>
      <c r="HX239"/>
      <c r="HY239"/>
      <c r="HZ239"/>
    </row>
    <row r="240" spans="57:234" x14ac:dyDescent="0.25">
      <c r="BE240"/>
      <c r="BF240"/>
      <c r="BG240"/>
      <c r="BH240"/>
      <c r="BI240"/>
      <c r="BJ240"/>
      <c r="BK240"/>
      <c r="BL240"/>
      <c r="BM240"/>
      <c r="BN240"/>
      <c r="BO240"/>
      <c r="BP240"/>
      <c r="BQ240"/>
      <c r="BR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s="6"/>
      <c r="GY240" s="1"/>
      <c r="GZ240"/>
      <c r="HA240"/>
      <c r="HB240"/>
      <c r="HC240"/>
      <c r="HD240"/>
      <c r="HE240"/>
      <c r="HF240"/>
      <c r="HG240"/>
      <c r="HH240"/>
      <c r="HI240"/>
      <c r="HJ240"/>
      <c r="HK240"/>
      <c r="HL240"/>
      <c r="HM240"/>
      <c r="HN240"/>
      <c r="HO240"/>
      <c r="HP240"/>
      <c r="HQ240"/>
      <c r="HR240"/>
      <c r="HS240"/>
      <c r="HT240"/>
      <c r="HU240"/>
      <c r="HV240"/>
      <c r="HW240"/>
      <c r="HX240"/>
      <c r="HY240"/>
      <c r="HZ240"/>
    </row>
    <row r="241" spans="57:234" x14ac:dyDescent="0.25">
      <c r="BE241"/>
      <c r="BF241"/>
      <c r="BG241"/>
      <c r="BH241"/>
      <c r="BI241"/>
      <c r="BJ241"/>
      <c r="BK241"/>
      <c r="BL241"/>
      <c r="BM241"/>
      <c r="BN241"/>
      <c r="BO241"/>
      <c r="BP241"/>
      <c r="BQ241"/>
      <c r="BR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s="6"/>
      <c r="GY241" s="1"/>
      <c r="GZ241"/>
      <c r="HA241"/>
      <c r="HB241"/>
      <c r="HC241"/>
      <c r="HD241"/>
      <c r="HE241"/>
      <c r="HF241"/>
      <c r="HG241"/>
      <c r="HH241"/>
      <c r="HI241"/>
      <c r="HJ241"/>
      <c r="HK241"/>
      <c r="HL241"/>
      <c r="HM241"/>
      <c r="HN241"/>
      <c r="HO241"/>
      <c r="HP241"/>
      <c r="HQ241"/>
      <c r="HR241"/>
      <c r="HS241"/>
      <c r="HT241"/>
      <c r="HU241"/>
      <c r="HV241"/>
      <c r="HW241"/>
      <c r="HX241"/>
      <c r="HY241"/>
      <c r="HZ241"/>
    </row>
    <row r="242" spans="57:234" x14ac:dyDescent="0.25">
      <c r="BE242"/>
      <c r="BF242"/>
      <c r="BG242"/>
      <c r="BH242"/>
      <c r="BI242"/>
      <c r="BJ242"/>
      <c r="BK242"/>
      <c r="BL242"/>
      <c r="BM242"/>
      <c r="BN242"/>
      <c r="BO242"/>
      <c r="BP242"/>
      <c r="BQ242"/>
      <c r="BR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s="6"/>
      <c r="GY242" s="1"/>
      <c r="GZ242"/>
      <c r="HA242"/>
      <c r="HB242"/>
      <c r="HC242"/>
      <c r="HD242"/>
      <c r="HE242"/>
      <c r="HF242"/>
      <c r="HG242"/>
      <c r="HH242"/>
      <c r="HI242"/>
      <c r="HJ242"/>
      <c r="HK242"/>
      <c r="HL242"/>
      <c r="HM242"/>
      <c r="HN242"/>
      <c r="HO242"/>
      <c r="HP242"/>
      <c r="HQ242"/>
      <c r="HR242"/>
      <c r="HS242"/>
      <c r="HT242"/>
      <c r="HU242"/>
      <c r="HV242"/>
      <c r="HW242"/>
      <c r="HX242"/>
      <c r="HY242"/>
      <c r="HZ242"/>
    </row>
    <row r="243" spans="57:234" x14ac:dyDescent="0.25">
      <c r="BE243"/>
      <c r="BF243"/>
      <c r="BG243"/>
      <c r="BH243"/>
      <c r="BI243"/>
      <c r="BJ243"/>
      <c r="BK243"/>
      <c r="BL243"/>
      <c r="BM243"/>
      <c r="BN243"/>
      <c r="BO243"/>
      <c r="BP243"/>
      <c r="BQ243"/>
      <c r="BR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s="6"/>
      <c r="GY243" s="1"/>
      <c r="GZ243"/>
      <c r="HA243"/>
      <c r="HB243"/>
      <c r="HC243"/>
      <c r="HD243"/>
      <c r="HE243"/>
      <c r="HF243"/>
      <c r="HG243"/>
      <c r="HH243"/>
      <c r="HI243"/>
      <c r="HJ243"/>
      <c r="HK243"/>
      <c r="HL243"/>
      <c r="HM243"/>
      <c r="HN243"/>
      <c r="HO243"/>
      <c r="HP243"/>
      <c r="HQ243"/>
      <c r="HR243"/>
      <c r="HS243"/>
      <c r="HT243"/>
      <c r="HU243"/>
      <c r="HV243"/>
      <c r="HW243"/>
      <c r="HX243"/>
      <c r="HY243"/>
      <c r="HZ243"/>
    </row>
    <row r="244" spans="57:234" x14ac:dyDescent="0.25">
      <c r="BE244"/>
      <c r="BF244"/>
      <c r="BG244"/>
      <c r="BH244"/>
      <c r="BI244"/>
      <c r="BJ244"/>
      <c r="BK244"/>
      <c r="BL244"/>
      <c r="BM244"/>
      <c r="BN244"/>
      <c r="BO244"/>
      <c r="BP244"/>
      <c r="BQ244"/>
      <c r="BR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s="6"/>
      <c r="GY244" s="1"/>
      <c r="GZ244"/>
      <c r="HA244"/>
      <c r="HB244"/>
      <c r="HC244"/>
      <c r="HD244"/>
      <c r="HE244"/>
      <c r="HF244"/>
      <c r="HG244"/>
      <c r="HH244"/>
      <c r="HI244"/>
      <c r="HJ244"/>
      <c r="HK244"/>
      <c r="HL244"/>
      <c r="HM244"/>
      <c r="HN244"/>
      <c r="HO244"/>
      <c r="HP244"/>
      <c r="HQ244"/>
      <c r="HR244"/>
      <c r="HS244"/>
      <c r="HT244"/>
      <c r="HU244"/>
      <c r="HV244"/>
      <c r="HW244"/>
      <c r="HX244"/>
      <c r="HY244"/>
      <c r="HZ244"/>
    </row>
    <row r="245" spans="57:234" x14ac:dyDescent="0.25">
      <c r="BE245"/>
      <c r="BF245"/>
      <c r="BG245"/>
      <c r="BH245"/>
      <c r="BI245"/>
      <c r="BJ245"/>
      <c r="BK245"/>
      <c r="BL245"/>
      <c r="BM245"/>
      <c r="BN245"/>
      <c r="BO245"/>
      <c r="BP245"/>
      <c r="BQ245"/>
      <c r="BR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s="6"/>
      <c r="GY245" s="1"/>
      <c r="GZ245"/>
      <c r="HA245"/>
      <c r="HB245"/>
      <c r="HC245"/>
      <c r="HD245"/>
      <c r="HE245"/>
      <c r="HF245"/>
      <c r="HG245"/>
      <c r="HH245"/>
      <c r="HI245"/>
      <c r="HJ245"/>
      <c r="HK245"/>
      <c r="HL245"/>
      <c r="HM245"/>
      <c r="HN245"/>
      <c r="HO245"/>
      <c r="HP245"/>
      <c r="HQ245"/>
      <c r="HR245"/>
      <c r="HS245"/>
      <c r="HT245"/>
      <c r="HU245"/>
      <c r="HV245"/>
      <c r="HW245"/>
      <c r="HX245"/>
      <c r="HY245"/>
      <c r="HZ245"/>
    </row>
    <row r="246" spans="57:234" x14ac:dyDescent="0.25">
      <c r="BE246"/>
      <c r="BF246"/>
      <c r="BG246"/>
      <c r="BH246"/>
      <c r="BI246"/>
      <c r="BJ246"/>
      <c r="BK246"/>
      <c r="BL246"/>
      <c r="BM246"/>
      <c r="BN246"/>
      <c r="BO246"/>
      <c r="BP246"/>
      <c r="BQ246"/>
      <c r="BR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s="6"/>
      <c r="GY246" s="1"/>
      <c r="GZ246"/>
      <c r="HA246"/>
      <c r="HB246"/>
      <c r="HC246"/>
      <c r="HD246"/>
      <c r="HE246"/>
      <c r="HF246"/>
      <c r="HG246"/>
      <c r="HH246"/>
      <c r="HI246"/>
      <c r="HJ246"/>
      <c r="HK246"/>
      <c r="HL246"/>
      <c r="HM246"/>
      <c r="HN246"/>
      <c r="HO246"/>
      <c r="HP246"/>
      <c r="HQ246"/>
      <c r="HR246"/>
      <c r="HS246"/>
      <c r="HT246"/>
      <c r="HU246"/>
      <c r="HV246"/>
      <c r="HW246"/>
      <c r="HX246"/>
      <c r="HY246"/>
      <c r="HZ246"/>
    </row>
    <row r="247" spans="57:234" x14ac:dyDescent="0.25">
      <c r="BE247"/>
      <c r="BF247"/>
      <c r="BG247"/>
      <c r="BH247"/>
      <c r="BI247"/>
      <c r="BJ247"/>
      <c r="BK247"/>
      <c r="BL247"/>
      <c r="BM247"/>
      <c r="BN247"/>
      <c r="BO247"/>
      <c r="BP247"/>
      <c r="BQ247"/>
      <c r="BR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s="6"/>
      <c r="GY247" s="1"/>
      <c r="GZ247"/>
      <c r="HA247"/>
      <c r="HB247"/>
      <c r="HC247"/>
      <c r="HD247"/>
      <c r="HE247"/>
      <c r="HF247"/>
      <c r="HG247"/>
      <c r="HH247"/>
      <c r="HI247"/>
      <c r="HJ247"/>
      <c r="HK247"/>
      <c r="HL247"/>
      <c r="HM247"/>
      <c r="HN247"/>
      <c r="HO247"/>
      <c r="HP247"/>
      <c r="HQ247"/>
      <c r="HR247"/>
      <c r="HS247"/>
      <c r="HT247"/>
      <c r="HU247"/>
      <c r="HV247"/>
      <c r="HW247"/>
      <c r="HX247"/>
      <c r="HY247"/>
      <c r="HZ247"/>
    </row>
    <row r="248" spans="57:234" x14ac:dyDescent="0.25">
      <c r="BE248"/>
      <c r="BF248"/>
      <c r="BG248"/>
      <c r="BH248"/>
      <c r="BI248"/>
      <c r="BJ248"/>
      <c r="BK248"/>
      <c r="BL248"/>
      <c r="BM248"/>
      <c r="BN248"/>
      <c r="BO248"/>
      <c r="BP248"/>
      <c r="BQ248"/>
      <c r="BR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s="6"/>
      <c r="GY248" s="1"/>
      <c r="GZ248"/>
      <c r="HA248"/>
      <c r="HB248"/>
      <c r="HC248"/>
      <c r="HD248"/>
      <c r="HE248"/>
      <c r="HF248"/>
      <c r="HG248"/>
      <c r="HH248"/>
      <c r="HI248"/>
      <c r="HJ248"/>
      <c r="HK248"/>
      <c r="HL248"/>
      <c r="HM248"/>
      <c r="HN248"/>
      <c r="HO248"/>
      <c r="HP248"/>
      <c r="HQ248"/>
      <c r="HR248"/>
      <c r="HS248"/>
      <c r="HT248"/>
      <c r="HU248"/>
      <c r="HV248"/>
      <c r="HW248"/>
      <c r="HX248"/>
      <c r="HY248"/>
      <c r="HZ248"/>
    </row>
    <row r="249" spans="57:234" x14ac:dyDescent="0.25">
      <c r="BE249"/>
      <c r="BF249"/>
      <c r="BG249"/>
      <c r="BH249"/>
      <c r="BI249"/>
      <c r="BJ249"/>
      <c r="BK249"/>
      <c r="BL249"/>
      <c r="BM249"/>
      <c r="BN249"/>
      <c r="BO249"/>
      <c r="BP249"/>
      <c r="BQ249"/>
      <c r="BR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s="6"/>
      <c r="GY249" s="1"/>
      <c r="GZ249"/>
      <c r="HA249"/>
      <c r="HB249"/>
      <c r="HC249"/>
      <c r="HD249"/>
      <c r="HE249"/>
      <c r="HF249"/>
      <c r="HG249"/>
      <c r="HH249"/>
      <c r="HI249"/>
      <c r="HJ249"/>
      <c r="HK249"/>
      <c r="HL249"/>
      <c r="HM249"/>
      <c r="HN249"/>
      <c r="HO249"/>
      <c r="HP249"/>
      <c r="HQ249"/>
      <c r="HR249"/>
      <c r="HS249"/>
      <c r="HT249"/>
      <c r="HU249"/>
      <c r="HV249"/>
      <c r="HW249"/>
      <c r="HX249"/>
      <c r="HY249"/>
      <c r="HZ249"/>
    </row>
    <row r="250" spans="57:234" x14ac:dyDescent="0.25">
      <c r="BE250"/>
      <c r="BF250"/>
      <c r="BG250"/>
      <c r="BH250"/>
      <c r="BI250"/>
      <c r="BJ250"/>
      <c r="BK250"/>
      <c r="BL250"/>
      <c r="BM250"/>
      <c r="BN250"/>
      <c r="BO250"/>
      <c r="BP250"/>
      <c r="BQ250"/>
      <c r="BR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s="6"/>
      <c r="GY250" s="1"/>
      <c r="GZ250"/>
      <c r="HA250"/>
      <c r="HB250"/>
      <c r="HC250"/>
      <c r="HD250"/>
      <c r="HE250"/>
      <c r="HF250"/>
      <c r="HG250"/>
      <c r="HH250"/>
      <c r="HI250"/>
      <c r="HJ250"/>
      <c r="HK250"/>
      <c r="HL250"/>
      <c r="HM250"/>
      <c r="HN250"/>
      <c r="HO250"/>
      <c r="HP250"/>
      <c r="HQ250"/>
      <c r="HR250"/>
      <c r="HS250"/>
      <c r="HT250"/>
      <c r="HU250"/>
      <c r="HV250"/>
      <c r="HW250"/>
      <c r="HX250"/>
      <c r="HY250"/>
      <c r="HZ250"/>
    </row>
    <row r="251" spans="57:234" x14ac:dyDescent="0.25">
      <c r="BE251"/>
      <c r="BF251"/>
      <c r="BG251"/>
      <c r="BH251"/>
      <c r="BI251"/>
      <c r="BJ251"/>
      <c r="BK251"/>
      <c r="BL251"/>
      <c r="BM251"/>
      <c r="BN251"/>
      <c r="BO251"/>
      <c r="BP251"/>
      <c r="BQ251"/>
      <c r="BR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s="6"/>
      <c r="GY251" s="1"/>
      <c r="GZ251"/>
      <c r="HA251"/>
      <c r="HB251"/>
      <c r="HC251"/>
      <c r="HD251"/>
      <c r="HE251"/>
      <c r="HF251"/>
      <c r="HG251"/>
      <c r="HH251"/>
      <c r="HI251"/>
      <c r="HJ251"/>
      <c r="HK251"/>
      <c r="HL251"/>
      <c r="HM251"/>
      <c r="HN251"/>
      <c r="HO251"/>
      <c r="HP251"/>
      <c r="HQ251"/>
      <c r="HR251"/>
      <c r="HS251"/>
      <c r="HT251"/>
      <c r="HU251"/>
      <c r="HV251"/>
      <c r="HW251"/>
      <c r="HX251"/>
      <c r="HY251"/>
      <c r="HZ251"/>
    </row>
    <row r="252" spans="57:234" x14ac:dyDescent="0.25">
      <c r="BE252"/>
      <c r="BF252"/>
      <c r="BG252"/>
      <c r="BH252"/>
      <c r="BI252"/>
      <c r="BJ252"/>
      <c r="BK252"/>
      <c r="BL252"/>
      <c r="BM252"/>
      <c r="BN252"/>
      <c r="BO252"/>
      <c r="BP252"/>
      <c r="BQ252"/>
      <c r="BR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s="6"/>
      <c r="GY252" s="1"/>
      <c r="GZ252"/>
      <c r="HA252"/>
      <c r="HB252"/>
      <c r="HC252"/>
      <c r="HD252"/>
      <c r="HE252"/>
      <c r="HF252"/>
      <c r="HG252"/>
      <c r="HH252"/>
      <c r="HI252"/>
      <c r="HJ252"/>
      <c r="HK252"/>
      <c r="HL252"/>
      <c r="HM252"/>
      <c r="HN252"/>
      <c r="HO252"/>
      <c r="HP252"/>
      <c r="HQ252"/>
      <c r="HR252"/>
      <c r="HS252"/>
      <c r="HT252"/>
      <c r="HU252"/>
      <c r="HV252"/>
      <c r="HW252"/>
      <c r="HX252"/>
      <c r="HY252"/>
      <c r="HZ252"/>
    </row>
    <row r="253" spans="57:234" x14ac:dyDescent="0.25">
      <c r="BE253"/>
      <c r="BF253"/>
      <c r="BG253"/>
      <c r="BH253"/>
      <c r="BI253"/>
      <c r="BJ253"/>
      <c r="BK253"/>
      <c r="BL253"/>
      <c r="BM253"/>
      <c r="BN253"/>
      <c r="BO253"/>
      <c r="BP253"/>
      <c r="BQ253"/>
      <c r="BR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s="6"/>
      <c r="GY253" s="1"/>
      <c r="GZ253"/>
      <c r="HA253"/>
      <c r="HB253"/>
      <c r="HC253"/>
      <c r="HD253"/>
      <c r="HE253"/>
      <c r="HF253"/>
      <c r="HG253"/>
      <c r="HH253"/>
      <c r="HI253"/>
      <c r="HJ253"/>
      <c r="HK253"/>
      <c r="HL253"/>
      <c r="HM253"/>
      <c r="HN253"/>
      <c r="HO253"/>
      <c r="HP253"/>
      <c r="HQ253"/>
      <c r="HR253"/>
      <c r="HS253"/>
      <c r="HT253"/>
      <c r="HU253"/>
      <c r="HV253"/>
      <c r="HW253"/>
      <c r="HX253"/>
      <c r="HY253"/>
      <c r="HZ253"/>
    </row>
    <row r="254" spans="57:234" x14ac:dyDescent="0.25">
      <c r="BE254"/>
      <c r="BF254"/>
      <c r="BG254"/>
      <c r="BH254"/>
      <c r="BI254"/>
      <c r="BJ254"/>
      <c r="BK254"/>
      <c r="BL254"/>
      <c r="BM254"/>
      <c r="BN254"/>
      <c r="BO254"/>
      <c r="BP254"/>
      <c r="BQ254"/>
      <c r="BR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s="6"/>
      <c r="GY254" s="1"/>
      <c r="GZ254"/>
      <c r="HA254"/>
      <c r="HB254"/>
      <c r="HC254"/>
      <c r="HD254"/>
      <c r="HE254"/>
      <c r="HF254"/>
      <c r="HG254"/>
      <c r="HH254"/>
      <c r="HI254"/>
      <c r="HJ254"/>
      <c r="HK254"/>
      <c r="HL254"/>
      <c r="HM254"/>
      <c r="HN254"/>
      <c r="HO254"/>
      <c r="HP254"/>
      <c r="HQ254"/>
      <c r="HR254"/>
      <c r="HS254"/>
      <c r="HT254"/>
      <c r="HU254"/>
      <c r="HV254"/>
      <c r="HW254"/>
      <c r="HX254"/>
      <c r="HY254"/>
      <c r="HZ254"/>
    </row>
    <row r="255" spans="57:234" x14ac:dyDescent="0.25">
      <c r="BE255"/>
      <c r="BF255"/>
      <c r="BG255"/>
      <c r="BH255"/>
      <c r="BI255"/>
      <c r="BJ255"/>
      <c r="BK255"/>
      <c r="BL255"/>
      <c r="BM255"/>
      <c r="BN255"/>
      <c r="BO255"/>
      <c r="BP255"/>
      <c r="BQ255"/>
      <c r="BR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s="6"/>
      <c r="GY255" s="1"/>
      <c r="GZ255"/>
      <c r="HA255"/>
      <c r="HB255"/>
      <c r="HC255"/>
      <c r="HD255"/>
      <c r="HE255"/>
      <c r="HF255"/>
      <c r="HG255"/>
      <c r="HH255"/>
      <c r="HI255"/>
      <c r="HJ255"/>
      <c r="HK255"/>
      <c r="HL255"/>
      <c r="HM255"/>
      <c r="HN255"/>
      <c r="HO255"/>
      <c r="HP255"/>
      <c r="HQ255"/>
      <c r="HR255"/>
      <c r="HS255"/>
      <c r="HT255"/>
      <c r="HU255"/>
      <c r="HV255"/>
      <c r="HW255"/>
      <c r="HX255"/>
      <c r="HY255"/>
      <c r="HZ255"/>
    </row>
    <row r="256" spans="57:234" x14ac:dyDescent="0.25">
      <c r="BE256"/>
      <c r="BF256"/>
      <c r="BG256"/>
      <c r="BH256"/>
      <c r="BI256"/>
      <c r="BJ256"/>
      <c r="BK256"/>
      <c r="BL256"/>
      <c r="BM256"/>
      <c r="BN256"/>
      <c r="BO256"/>
      <c r="BP256"/>
      <c r="BQ256"/>
      <c r="BR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s="6"/>
      <c r="GY256" s="1"/>
      <c r="GZ256"/>
      <c r="HA256"/>
      <c r="HB256"/>
      <c r="HC256"/>
      <c r="HD256"/>
      <c r="HE256"/>
      <c r="HF256"/>
      <c r="HG256"/>
      <c r="HH256"/>
      <c r="HI256"/>
      <c r="HJ256"/>
      <c r="HK256"/>
      <c r="HL256"/>
      <c r="HM256"/>
      <c r="HN256"/>
      <c r="HO256"/>
      <c r="HP256"/>
      <c r="HQ256"/>
      <c r="HR256"/>
      <c r="HS256"/>
      <c r="HT256"/>
      <c r="HU256"/>
      <c r="HV256"/>
      <c r="HW256"/>
      <c r="HX256"/>
      <c r="HY256"/>
      <c r="HZ256"/>
    </row>
    <row r="257" spans="57:234" x14ac:dyDescent="0.25">
      <c r="BE257"/>
      <c r="BF257"/>
      <c r="BG257"/>
      <c r="BH257"/>
      <c r="BI257"/>
      <c r="BJ257"/>
      <c r="BK257"/>
      <c r="BL257"/>
      <c r="BM257"/>
      <c r="BN257"/>
      <c r="BO257"/>
      <c r="BP257"/>
      <c r="BQ257"/>
      <c r="BR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s="6"/>
      <c r="GY257" s="1"/>
      <c r="GZ257"/>
      <c r="HA257"/>
      <c r="HB257"/>
      <c r="HC257"/>
      <c r="HD257"/>
      <c r="HE257"/>
      <c r="HF257"/>
      <c r="HG257"/>
      <c r="HH257"/>
      <c r="HI257"/>
      <c r="HJ257"/>
      <c r="HK257"/>
      <c r="HL257"/>
      <c r="HM257"/>
      <c r="HN257"/>
      <c r="HO257"/>
      <c r="HP257"/>
      <c r="HQ257"/>
      <c r="HR257"/>
      <c r="HS257"/>
      <c r="HT257"/>
      <c r="HU257"/>
      <c r="HV257"/>
      <c r="HW257"/>
      <c r="HX257"/>
      <c r="HY257"/>
      <c r="HZ257"/>
    </row>
    <row r="258" spans="57:234" x14ac:dyDescent="0.25">
      <c r="BE258"/>
      <c r="BF258"/>
      <c r="BG258"/>
      <c r="BH258"/>
      <c r="BI258"/>
      <c r="BJ258"/>
      <c r="BK258"/>
      <c r="BL258"/>
      <c r="BM258"/>
      <c r="BN258"/>
      <c r="BO258"/>
      <c r="BP258"/>
      <c r="BQ258"/>
      <c r="BR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s="6"/>
      <c r="GY258" s="1"/>
      <c r="GZ258"/>
      <c r="HA258"/>
      <c r="HB258"/>
      <c r="HC258"/>
      <c r="HD258"/>
      <c r="HE258"/>
      <c r="HF258"/>
      <c r="HG258"/>
      <c r="HH258"/>
      <c r="HI258"/>
      <c r="HJ258"/>
      <c r="HK258"/>
      <c r="HL258"/>
      <c r="HM258"/>
      <c r="HN258"/>
      <c r="HO258"/>
      <c r="HP258"/>
      <c r="HQ258"/>
      <c r="HR258"/>
      <c r="HS258"/>
      <c r="HT258"/>
      <c r="HU258"/>
      <c r="HV258"/>
      <c r="HW258"/>
      <c r="HX258"/>
      <c r="HY258"/>
      <c r="HZ258"/>
    </row>
    <row r="259" spans="57:234" x14ac:dyDescent="0.25">
      <c r="BE259"/>
      <c r="BF259"/>
      <c r="BG259"/>
      <c r="BH259"/>
      <c r="BI259"/>
      <c r="BJ259"/>
      <c r="BK259"/>
      <c r="BL259"/>
      <c r="BM259"/>
      <c r="BN259"/>
      <c r="BO259"/>
      <c r="BP259"/>
      <c r="BQ259"/>
      <c r="BR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s="6"/>
      <c r="GY259" s="1"/>
      <c r="GZ259"/>
      <c r="HA259"/>
      <c r="HB259"/>
      <c r="HC259"/>
      <c r="HD259"/>
      <c r="HE259"/>
      <c r="HF259"/>
      <c r="HG259"/>
      <c r="HH259"/>
      <c r="HI259"/>
      <c r="HJ259"/>
      <c r="HK259"/>
      <c r="HL259"/>
      <c r="HM259"/>
      <c r="HN259"/>
      <c r="HO259"/>
      <c r="HP259"/>
      <c r="HQ259"/>
      <c r="HR259"/>
      <c r="HS259"/>
      <c r="HT259"/>
      <c r="HU259"/>
      <c r="HV259"/>
      <c r="HW259"/>
      <c r="HX259"/>
      <c r="HY259"/>
      <c r="HZ259"/>
    </row>
    <row r="260" spans="57:234" x14ac:dyDescent="0.25">
      <c r="BE260"/>
      <c r="BF260"/>
      <c r="BG260"/>
      <c r="BH260"/>
      <c r="BI260"/>
      <c r="BJ260"/>
      <c r="BK260"/>
      <c r="BL260"/>
      <c r="BM260"/>
      <c r="BN260"/>
      <c r="BO260"/>
      <c r="BP260"/>
      <c r="BQ260"/>
      <c r="BR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s="6"/>
      <c r="GY260" s="1"/>
      <c r="GZ260"/>
      <c r="HA260"/>
      <c r="HB260"/>
      <c r="HC260"/>
      <c r="HD260"/>
      <c r="HE260"/>
      <c r="HF260"/>
      <c r="HG260"/>
      <c r="HH260"/>
      <c r="HI260"/>
      <c r="HJ260"/>
      <c r="HK260"/>
      <c r="HL260"/>
      <c r="HM260"/>
      <c r="HN260"/>
      <c r="HO260"/>
      <c r="HP260"/>
      <c r="HQ260"/>
      <c r="HR260"/>
      <c r="HS260"/>
      <c r="HT260"/>
      <c r="HU260"/>
      <c r="HV260"/>
      <c r="HW260"/>
      <c r="HX260"/>
      <c r="HY260"/>
      <c r="HZ260"/>
    </row>
    <row r="261" spans="57:234" x14ac:dyDescent="0.25">
      <c r="BE261"/>
      <c r="BF261"/>
      <c r="BG261"/>
      <c r="BH261"/>
      <c r="BI261"/>
      <c r="BJ261"/>
      <c r="BK261"/>
      <c r="BL261"/>
      <c r="BM261"/>
      <c r="BN261"/>
      <c r="BO261"/>
      <c r="BP261"/>
      <c r="BQ261"/>
      <c r="BR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s="6"/>
      <c r="GY261" s="1"/>
      <c r="GZ261"/>
      <c r="HA261"/>
      <c r="HB261"/>
      <c r="HC261"/>
      <c r="HD261"/>
      <c r="HE261"/>
      <c r="HF261"/>
      <c r="HG261"/>
      <c r="HH261"/>
      <c r="HI261"/>
      <c r="HJ261"/>
      <c r="HK261"/>
      <c r="HL261"/>
      <c r="HM261"/>
      <c r="HN261"/>
      <c r="HO261"/>
      <c r="HP261"/>
      <c r="HQ261"/>
      <c r="HR261"/>
      <c r="HS261"/>
      <c r="HT261"/>
      <c r="HU261"/>
      <c r="HV261"/>
      <c r="HW261"/>
      <c r="HX261"/>
      <c r="HY261"/>
      <c r="HZ261"/>
    </row>
    <row r="262" spans="57:234" x14ac:dyDescent="0.25">
      <c r="BE262"/>
      <c r="BF262"/>
      <c r="BG262"/>
      <c r="BH262"/>
      <c r="BI262"/>
      <c r="BJ262"/>
      <c r="BK262"/>
      <c r="BL262"/>
      <c r="BM262"/>
      <c r="BN262"/>
      <c r="BO262"/>
      <c r="BP262"/>
      <c r="BQ262"/>
      <c r="BR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s="6"/>
      <c r="GY262" s="1"/>
      <c r="GZ262"/>
      <c r="HA262"/>
      <c r="HB262"/>
      <c r="HC262"/>
      <c r="HD262"/>
      <c r="HE262"/>
      <c r="HF262"/>
      <c r="HG262"/>
      <c r="HH262"/>
      <c r="HI262"/>
      <c r="HJ262"/>
      <c r="HK262"/>
      <c r="HL262"/>
      <c r="HM262"/>
      <c r="HN262"/>
      <c r="HO262"/>
      <c r="HP262"/>
      <c r="HQ262"/>
      <c r="HR262"/>
      <c r="HS262"/>
      <c r="HT262"/>
      <c r="HU262"/>
      <c r="HV262"/>
      <c r="HW262"/>
      <c r="HX262"/>
      <c r="HY262"/>
      <c r="HZ262"/>
    </row>
    <row r="263" spans="57:234" x14ac:dyDescent="0.25">
      <c r="BE263"/>
      <c r="BF263"/>
      <c r="BG263"/>
      <c r="BH263"/>
      <c r="BI263"/>
      <c r="BJ263"/>
      <c r="BK263"/>
      <c r="BL263"/>
      <c r="BM263"/>
      <c r="BN263"/>
      <c r="BO263"/>
      <c r="BP263"/>
      <c r="BQ263"/>
      <c r="BR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s="6"/>
      <c r="GY263" s="1"/>
      <c r="GZ263"/>
      <c r="HA263"/>
      <c r="HB263"/>
      <c r="HC263"/>
      <c r="HD263"/>
      <c r="HE263"/>
      <c r="HF263"/>
      <c r="HG263"/>
      <c r="HH263"/>
      <c r="HI263"/>
      <c r="HJ263"/>
      <c r="HK263"/>
      <c r="HL263"/>
      <c r="HM263"/>
      <c r="HN263"/>
      <c r="HO263"/>
      <c r="HP263"/>
      <c r="HQ263"/>
      <c r="HR263"/>
      <c r="HS263"/>
      <c r="HT263"/>
      <c r="HU263"/>
      <c r="HV263"/>
      <c r="HW263"/>
      <c r="HX263"/>
      <c r="HY263"/>
      <c r="HZ263"/>
    </row>
    <row r="264" spans="57:234" x14ac:dyDescent="0.25">
      <c r="BE264"/>
      <c r="BF264"/>
      <c r="BG264"/>
      <c r="BH264"/>
      <c r="BI264"/>
      <c r="BJ264"/>
      <c r="BK264"/>
      <c r="BL264"/>
      <c r="BM264"/>
      <c r="BN264"/>
      <c r="BO264"/>
      <c r="BP264"/>
      <c r="BQ264"/>
      <c r="BR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s="6"/>
      <c r="GY264" s="1"/>
      <c r="GZ264"/>
      <c r="HA264"/>
      <c r="HB264"/>
      <c r="HC264"/>
      <c r="HD264"/>
      <c r="HE264"/>
      <c r="HF264"/>
      <c r="HG264"/>
      <c r="HH264"/>
      <c r="HI264"/>
      <c r="HJ264"/>
      <c r="HK264"/>
      <c r="HL264"/>
      <c r="HM264"/>
      <c r="HN264"/>
      <c r="HO264"/>
      <c r="HP264"/>
      <c r="HQ264"/>
      <c r="HR264"/>
      <c r="HS264"/>
      <c r="HT264"/>
      <c r="HU264"/>
      <c r="HV264"/>
      <c r="HW264"/>
      <c r="HX264"/>
      <c r="HY264"/>
      <c r="HZ264"/>
    </row>
    <row r="265" spans="57:234" x14ac:dyDescent="0.25">
      <c r="BE265"/>
      <c r="BF265"/>
      <c r="BG265"/>
      <c r="BH265"/>
      <c r="BI265"/>
      <c r="BJ265"/>
      <c r="BK265"/>
      <c r="BL265"/>
      <c r="BM265"/>
      <c r="BN265"/>
      <c r="BO265"/>
      <c r="BP265"/>
      <c r="BQ265"/>
      <c r="BR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s="6"/>
      <c r="GY265" s="1"/>
      <c r="GZ265"/>
      <c r="HA265"/>
      <c r="HB265"/>
      <c r="HC265"/>
      <c r="HD265"/>
      <c r="HE265"/>
      <c r="HF265"/>
      <c r="HG265"/>
      <c r="HH265"/>
      <c r="HI265"/>
      <c r="HJ265"/>
      <c r="HK265"/>
      <c r="HL265"/>
      <c r="HM265"/>
      <c r="HN265"/>
      <c r="HO265"/>
      <c r="HP265"/>
      <c r="HQ265"/>
      <c r="HR265"/>
      <c r="HS265"/>
      <c r="HT265"/>
      <c r="HU265"/>
      <c r="HV265"/>
      <c r="HW265"/>
      <c r="HX265"/>
      <c r="HY265"/>
      <c r="HZ265"/>
    </row>
    <row r="266" spans="57:234" x14ac:dyDescent="0.25">
      <c r="BE266"/>
      <c r="BF266"/>
      <c r="BG266"/>
      <c r="BH266"/>
      <c r="BI266"/>
      <c r="BJ266"/>
      <c r="BK266"/>
      <c r="BL266"/>
      <c r="BM266"/>
      <c r="BN266"/>
      <c r="BO266"/>
      <c r="BP266"/>
      <c r="BQ266"/>
      <c r="BR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s="6"/>
      <c r="GY266" s="1"/>
      <c r="GZ266"/>
      <c r="HA266"/>
      <c r="HB266"/>
      <c r="HC266"/>
      <c r="HD266"/>
      <c r="HE266"/>
      <c r="HF266"/>
      <c r="HG266"/>
      <c r="HH266"/>
      <c r="HI266"/>
      <c r="HJ266"/>
      <c r="HK266"/>
      <c r="HL266"/>
      <c r="HM266"/>
      <c r="HN266"/>
      <c r="HO266"/>
      <c r="HP266"/>
      <c r="HQ266"/>
      <c r="HR266"/>
      <c r="HS266"/>
      <c r="HT266"/>
      <c r="HU266"/>
      <c r="HV266"/>
      <c r="HW266"/>
      <c r="HX266"/>
      <c r="HY266"/>
      <c r="HZ266"/>
    </row>
    <row r="267" spans="57:234" x14ac:dyDescent="0.25">
      <c r="BE267"/>
      <c r="BF267"/>
      <c r="BG267"/>
      <c r="BH267"/>
      <c r="BI267"/>
      <c r="BJ267"/>
      <c r="BK267"/>
      <c r="BL267"/>
      <c r="BM267"/>
      <c r="BN267"/>
      <c r="BO267"/>
      <c r="BP267"/>
      <c r="BQ267"/>
      <c r="BR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s="6"/>
      <c r="GY267" s="1"/>
      <c r="GZ267"/>
      <c r="HA267"/>
      <c r="HB267"/>
      <c r="HC267"/>
      <c r="HD267"/>
      <c r="HE267"/>
      <c r="HF267"/>
      <c r="HG267"/>
      <c r="HH267"/>
      <c r="HI267"/>
      <c r="HJ267"/>
      <c r="HK267"/>
      <c r="HL267"/>
      <c r="HM267"/>
      <c r="HN267"/>
      <c r="HO267"/>
      <c r="HP267"/>
      <c r="HQ267"/>
      <c r="HR267"/>
      <c r="HS267"/>
      <c r="HT267"/>
      <c r="HU267"/>
      <c r="HV267"/>
      <c r="HW267"/>
      <c r="HX267"/>
      <c r="HY267"/>
      <c r="HZ267"/>
    </row>
    <row r="268" spans="57:234" x14ac:dyDescent="0.25">
      <c r="BE268"/>
      <c r="BF268"/>
      <c r="BG268"/>
      <c r="BH268"/>
      <c r="BI268"/>
      <c r="BJ268"/>
      <c r="BK268"/>
      <c r="BL268"/>
      <c r="BM268"/>
      <c r="BN268"/>
      <c r="BO268"/>
      <c r="BP268"/>
      <c r="BQ268"/>
      <c r="BR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s="6"/>
      <c r="GY268" s="1"/>
      <c r="GZ268"/>
      <c r="HA268"/>
      <c r="HB268"/>
      <c r="HC268"/>
      <c r="HD268"/>
      <c r="HE268"/>
      <c r="HF268"/>
      <c r="HG268"/>
      <c r="HH268"/>
      <c r="HI268"/>
      <c r="HJ268"/>
      <c r="HK268"/>
      <c r="HL268"/>
      <c r="HM268"/>
      <c r="HN268"/>
      <c r="HO268"/>
      <c r="HP268"/>
      <c r="HQ268"/>
      <c r="HR268"/>
      <c r="HS268"/>
      <c r="HT268"/>
      <c r="HU268"/>
      <c r="HV268"/>
      <c r="HW268"/>
      <c r="HX268"/>
      <c r="HY268"/>
      <c r="HZ268"/>
    </row>
    <row r="269" spans="57:234" x14ac:dyDescent="0.25">
      <c r="BE269"/>
      <c r="BF269"/>
      <c r="BG269"/>
      <c r="BH269"/>
      <c r="BI269"/>
      <c r="BJ269"/>
      <c r="BK269"/>
      <c r="BL269"/>
      <c r="BM269"/>
      <c r="BN269"/>
      <c r="BO269"/>
      <c r="BP269"/>
      <c r="BQ269"/>
      <c r="BR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s="6"/>
      <c r="GY269" s="1"/>
      <c r="GZ269"/>
      <c r="HA269"/>
      <c r="HB269"/>
      <c r="HC269"/>
      <c r="HD269"/>
      <c r="HE269"/>
      <c r="HF269"/>
      <c r="HG269"/>
      <c r="HH269"/>
      <c r="HI269"/>
      <c r="HJ269"/>
      <c r="HK269"/>
      <c r="HL269"/>
      <c r="HM269"/>
      <c r="HN269"/>
      <c r="HO269"/>
      <c r="HP269"/>
      <c r="HQ269"/>
      <c r="HR269"/>
      <c r="HS269"/>
      <c r="HT269"/>
      <c r="HU269"/>
      <c r="HV269"/>
      <c r="HW269"/>
      <c r="HX269"/>
      <c r="HY269"/>
      <c r="HZ269"/>
    </row>
    <row r="270" spans="57:234" x14ac:dyDescent="0.25">
      <c r="BE270"/>
      <c r="BF270"/>
      <c r="BG270"/>
      <c r="BH270"/>
      <c r="BI270"/>
      <c r="BJ270"/>
      <c r="BK270"/>
      <c r="BL270"/>
      <c r="BM270"/>
      <c r="BN270"/>
      <c r="BO270"/>
      <c r="BP270"/>
      <c r="BQ270"/>
      <c r="BR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s="6"/>
      <c r="GY270" s="1"/>
      <c r="GZ270"/>
      <c r="HA270"/>
      <c r="HB270"/>
      <c r="HC270"/>
      <c r="HD270"/>
      <c r="HE270"/>
      <c r="HF270"/>
      <c r="HG270"/>
      <c r="HH270"/>
      <c r="HI270"/>
      <c r="HJ270"/>
      <c r="HK270"/>
      <c r="HL270"/>
      <c r="HM270"/>
      <c r="HN270"/>
      <c r="HO270"/>
      <c r="HP270"/>
      <c r="HQ270"/>
      <c r="HR270"/>
      <c r="HS270"/>
      <c r="HT270"/>
      <c r="HU270"/>
      <c r="HV270"/>
      <c r="HW270"/>
      <c r="HX270"/>
      <c r="HY270"/>
      <c r="HZ270"/>
    </row>
    <row r="271" spans="57:234" x14ac:dyDescent="0.25">
      <c r="BE271"/>
      <c r="BF271"/>
      <c r="BG271"/>
      <c r="BH271"/>
      <c r="BI271"/>
      <c r="BJ271"/>
      <c r="BK271"/>
      <c r="BL271"/>
      <c r="BM271"/>
      <c r="BN271"/>
      <c r="BO271"/>
      <c r="BP271"/>
      <c r="BQ271"/>
      <c r="BR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s="6"/>
      <c r="GY271" s="1"/>
      <c r="GZ271"/>
      <c r="HA271"/>
      <c r="HB271"/>
      <c r="HC271"/>
      <c r="HD271"/>
      <c r="HE271"/>
      <c r="HF271"/>
      <c r="HG271"/>
      <c r="HH271"/>
      <c r="HI271"/>
      <c r="HJ271"/>
      <c r="HK271"/>
      <c r="HL271"/>
      <c r="HM271"/>
      <c r="HN271"/>
      <c r="HO271"/>
      <c r="HP271"/>
      <c r="HQ271"/>
      <c r="HR271"/>
      <c r="HS271"/>
      <c r="HT271"/>
      <c r="HU271"/>
      <c r="HV271"/>
      <c r="HW271"/>
      <c r="HX271"/>
      <c r="HY271"/>
      <c r="HZ271"/>
    </row>
    <row r="272" spans="57:234" x14ac:dyDescent="0.25">
      <c r="BE272"/>
      <c r="BF272"/>
      <c r="BG272"/>
      <c r="BH272"/>
      <c r="BI272"/>
      <c r="BJ272"/>
      <c r="BK272"/>
      <c r="BL272"/>
      <c r="BM272"/>
      <c r="BN272"/>
      <c r="BO272"/>
      <c r="BP272"/>
      <c r="BQ272"/>
      <c r="BR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s="6"/>
      <c r="GY272" s="1"/>
      <c r="GZ272"/>
      <c r="HA272"/>
      <c r="HB272"/>
      <c r="HC272"/>
      <c r="HD272"/>
      <c r="HE272"/>
      <c r="HF272"/>
      <c r="HG272"/>
      <c r="HH272"/>
      <c r="HI272"/>
      <c r="HJ272"/>
      <c r="HK272"/>
      <c r="HL272"/>
      <c r="HM272"/>
      <c r="HN272"/>
      <c r="HO272"/>
      <c r="HP272"/>
      <c r="HQ272"/>
      <c r="HR272"/>
      <c r="HS272"/>
      <c r="HT272"/>
      <c r="HU272"/>
      <c r="HV272"/>
      <c r="HW272"/>
      <c r="HX272"/>
      <c r="HY272"/>
      <c r="HZ272"/>
    </row>
    <row r="273" spans="57:234" x14ac:dyDescent="0.25">
      <c r="BE273"/>
      <c r="BF273"/>
      <c r="BG273"/>
      <c r="BH273"/>
      <c r="BI273"/>
      <c r="BJ273"/>
      <c r="BK273"/>
      <c r="BL273"/>
      <c r="BM273"/>
      <c r="BN273"/>
      <c r="BO273"/>
      <c r="BP273"/>
      <c r="BQ273"/>
      <c r="BR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s="6"/>
      <c r="GY273" s="1"/>
      <c r="GZ273"/>
      <c r="HA273"/>
      <c r="HB273"/>
      <c r="HC273"/>
      <c r="HD273"/>
      <c r="HE273"/>
      <c r="HF273"/>
      <c r="HG273"/>
      <c r="HH273"/>
      <c r="HI273"/>
      <c r="HJ273"/>
      <c r="HK273"/>
      <c r="HL273"/>
      <c r="HM273"/>
      <c r="HN273"/>
      <c r="HO273"/>
      <c r="HP273"/>
      <c r="HQ273"/>
      <c r="HR273"/>
      <c r="HS273"/>
      <c r="HT273"/>
      <c r="HU273"/>
      <c r="HV273"/>
      <c r="HW273"/>
      <c r="HX273"/>
      <c r="HY273"/>
      <c r="HZ273"/>
    </row>
    <row r="274" spans="57:234" x14ac:dyDescent="0.25">
      <c r="BE274"/>
      <c r="BF274"/>
      <c r="BG274"/>
      <c r="BH274"/>
      <c r="BI274"/>
      <c r="BJ274"/>
      <c r="BK274"/>
      <c r="BL274"/>
      <c r="BM274"/>
      <c r="BN274"/>
      <c r="BO274"/>
      <c r="BP274"/>
      <c r="BQ274"/>
      <c r="BR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s="6"/>
      <c r="GY274" s="1"/>
      <c r="GZ274"/>
      <c r="HA274"/>
      <c r="HB274"/>
      <c r="HC274"/>
      <c r="HD274"/>
      <c r="HE274"/>
      <c r="HF274"/>
      <c r="HG274"/>
      <c r="HH274"/>
      <c r="HI274"/>
      <c r="HJ274"/>
      <c r="HK274"/>
      <c r="HL274"/>
      <c r="HM274"/>
      <c r="HN274"/>
      <c r="HO274"/>
      <c r="HP274"/>
      <c r="HQ274"/>
      <c r="HR274"/>
      <c r="HS274"/>
      <c r="HT274"/>
      <c r="HU274"/>
      <c r="HV274"/>
      <c r="HW274"/>
      <c r="HX274"/>
      <c r="HY274"/>
      <c r="HZ274"/>
    </row>
    <row r="275" spans="57:234" x14ac:dyDescent="0.25">
      <c r="BE275"/>
      <c r="BF275"/>
      <c r="BG275"/>
      <c r="BH275"/>
      <c r="BI275"/>
      <c r="BJ275"/>
      <c r="BK275"/>
      <c r="BL275"/>
      <c r="BM275"/>
      <c r="BN275"/>
      <c r="BO275"/>
      <c r="BP275"/>
      <c r="BQ275"/>
      <c r="BR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s="6"/>
      <c r="GY275" s="1"/>
      <c r="GZ275"/>
      <c r="HA275"/>
      <c r="HB275"/>
      <c r="HC275"/>
      <c r="HD275"/>
      <c r="HE275"/>
      <c r="HF275"/>
      <c r="HG275"/>
      <c r="HH275"/>
      <c r="HI275"/>
      <c r="HJ275"/>
      <c r="HK275"/>
      <c r="HL275"/>
      <c r="HM275"/>
      <c r="HN275"/>
      <c r="HO275"/>
      <c r="HP275"/>
      <c r="HQ275"/>
      <c r="HR275"/>
      <c r="HS275"/>
      <c r="HT275"/>
      <c r="HU275"/>
      <c r="HV275"/>
      <c r="HW275"/>
      <c r="HX275"/>
      <c r="HY275"/>
      <c r="HZ275"/>
    </row>
    <row r="276" spans="57:234" x14ac:dyDescent="0.25">
      <c r="BE276"/>
      <c r="BF276"/>
      <c r="BG276"/>
      <c r="BH276"/>
      <c r="BI276"/>
      <c r="BJ276"/>
      <c r="BK276"/>
      <c r="BL276"/>
      <c r="BM276"/>
      <c r="BN276"/>
      <c r="BO276"/>
      <c r="BP276"/>
      <c r="BQ276"/>
      <c r="BR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s="6"/>
      <c r="GY276" s="1"/>
      <c r="GZ276"/>
      <c r="HA276"/>
      <c r="HB276"/>
      <c r="HC276"/>
      <c r="HD276"/>
      <c r="HE276"/>
      <c r="HF276"/>
      <c r="HG276"/>
      <c r="HH276"/>
      <c r="HI276"/>
      <c r="HJ276"/>
      <c r="HK276"/>
      <c r="HL276"/>
      <c r="HM276"/>
      <c r="HN276"/>
      <c r="HO276"/>
      <c r="HP276"/>
      <c r="HQ276"/>
      <c r="HR276"/>
      <c r="HS276"/>
      <c r="HT276"/>
      <c r="HU276"/>
      <c r="HV276"/>
      <c r="HW276"/>
      <c r="HX276"/>
      <c r="HY276"/>
      <c r="HZ276"/>
    </row>
    <row r="277" spans="57:234" x14ac:dyDescent="0.25">
      <c r="BE277"/>
      <c r="BF277"/>
      <c r="BG277"/>
      <c r="BH277"/>
      <c r="BI277"/>
      <c r="BJ277"/>
      <c r="BK277"/>
      <c r="BL277"/>
      <c r="BM277"/>
      <c r="BN277"/>
      <c r="BO277"/>
      <c r="BP277"/>
      <c r="BQ277"/>
      <c r="BR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s="6"/>
      <c r="GY277" s="1"/>
      <c r="GZ277"/>
      <c r="HA277"/>
      <c r="HB277"/>
      <c r="HC277"/>
      <c r="HD277"/>
      <c r="HE277"/>
      <c r="HF277"/>
      <c r="HG277"/>
      <c r="HH277"/>
      <c r="HI277"/>
      <c r="HJ277"/>
      <c r="HK277"/>
      <c r="HL277"/>
      <c r="HM277"/>
      <c r="HN277"/>
      <c r="HO277"/>
      <c r="HP277"/>
      <c r="HQ277"/>
      <c r="HR277"/>
      <c r="HS277"/>
      <c r="HT277"/>
      <c r="HU277"/>
      <c r="HV277"/>
      <c r="HW277"/>
      <c r="HX277"/>
      <c r="HY277"/>
      <c r="HZ277"/>
    </row>
    <row r="278" spans="57:234" x14ac:dyDescent="0.25">
      <c r="BE278"/>
      <c r="BF278"/>
      <c r="BG278"/>
      <c r="BH278"/>
      <c r="BI278"/>
      <c r="BJ278"/>
      <c r="BK278"/>
      <c r="BL278"/>
      <c r="BM278"/>
      <c r="BN278"/>
      <c r="BO278"/>
      <c r="BP278"/>
      <c r="BQ278"/>
      <c r="BR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s="6"/>
      <c r="GY278" s="1"/>
      <c r="GZ278"/>
      <c r="HA278"/>
      <c r="HB278"/>
      <c r="HC278"/>
      <c r="HD278"/>
      <c r="HE278"/>
      <c r="HF278"/>
      <c r="HG278"/>
      <c r="HH278"/>
      <c r="HI278"/>
      <c r="HJ278"/>
      <c r="HK278"/>
      <c r="HL278"/>
      <c r="HM278"/>
      <c r="HN278"/>
      <c r="HO278"/>
      <c r="HP278"/>
      <c r="HQ278"/>
      <c r="HR278"/>
      <c r="HS278"/>
      <c r="HT278"/>
      <c r="HU278"/>
      <c r="HV278"/>
      <c r="HW278"/>
      <c r="HX278"/>
      <c r="HY278"/>
      <c r="HZ278"/>
    </row>
    <row r="279" spans="57:234" x14ac:dyDescent="0.25">
      <c r="BE279"/>
      <c r="BF279"/>
      <c r="BG279"/>
      <c r="BH279"/>
      <c r="BI279"/>
      <c r="BJ279"/>
      <c r="BK279"/>
      <c r="BL279"/>
      <c r="BM279"/>
      <c r="BN279"/>
      <c r="BO279"/>
      <c r="BP279"/>
      <c r="BQ279"/>
      <c r="BR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s="6"/>
      <c r="GY279" s="1"/>
      <c r="GZ279"/>
      <c r="HA279"/>
      <c r="HB279"/>
      <c r="HC279"/>
      <c r="HD279"/>
      <c r="HE279"/>
      <c r="HF279"/>
      <c r="HG279"/>
      <c r="HH279"/>
      <c r="HI279"/>
      <c r="HJ279"/>
      <c r="HK279"/>
      <c r="HL279"/>
      <c r="HM279"/>
      <c r="HN279"/>
      <c r="HO279"/>
      <c r="HP279"/>
      <c r="HQ279"/>
      <c r="HR279"/>
      <c r="HS279"/>
      <c r="HT279"/>
      <c r="HU279"/>
      <c r="HV279"/>
      <c r="HW279"/>
      <c r="HX279"/>
      <c r="HY279"/>
      <c r="HZ279"/>
    </row>
    <row r="280" spans="57:234" x14ac:dyDescent="0.25">
      <c r="BE280"/>
      <c r="BF280"/>
      <c r="BG280"/>
      <c r="BH280"/>
      <c r="BI280"/>
      <c r="BJ280"/>
      <c r="BK280"/>
      <c r="BL280"/>
      <c r="BM280"/>
      <c r="BN280"/>
      <c r="BO280"/>
      <c r="BP280"/>
      <c r="BQ280"/>
      <c r="BR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s="6"/>
      <c r="GY280" s="1"/>
      <c r="GZ280"/>
      <c r="HA280"/>
      <c r="HB280"/>
      <c r="HC280"/>
      <c r="HD280"/>
      <c r="HE280"/>
      <c r="HF280"/>
      <c r="HG280"/>
      <c r="HH280"/>
      <c r="HI280"/>
      <c r="HJ280"/>
      <c r="HK280"/>
      <c r="HL280"/>
      <c r="HM280"/>
      <c r="HN280"/>
      <c r="HO280"/>
      <c r="HP280"/>
      <c r="HQ280"/>
      <c r="HR280"/>
      <c r="HS280"/>
      <c r="HT280"/>
      <c r="HU280"/>
      <c r="HV280"/>
      <c r="HW280"/>
      <c r="HX280"/>
      <c r="HY280"/>
      <c r="HZ280"/>
    </row>
    <row r="281" spans="57:234" x14ac:dyDescent="0.25">
      <c r="BE281"/>
      <c r="BF281"/>
      <c r="BG281"/>
      <c r="BH281"/>
      <c r="BI281"/>
      <c r="BJ281"/>
      <c r="BK281"/>
      <c r="BL281"/>
      <c r="BM281"/>
      <c r="BN281"/>
      <c r="BO281"/>
      <c r="BP281"/>
      <c r="BQ281"/>
      <c r="BR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s="6"/>
      <c r="GY281" s="1"/>
      <c r="GZ281"/>
      <c r="HA281"/>
      <c r="HB281"/>
      <c r="HC281"/>
      <c r="HD281"/>
      <c r="HE281"/>
      <c r="HF281"/>
      <c r="HG281"/>
      <c r="HH281"/>
      <c r="HI281"/>
      <c r="HJ281"/>
      <c r="HK281"/>
      <c r="HL281"/>
      <c r="HM281"/>
      <c r="HN281"/>
      <c r="HO281"/>
      <c r="HP281"/>
      <c r="HQ281"/>
      <c r="HR281"/>
      <c r="HS281"/>
      <c r="HT281"/>
      <c r="HU281"/>
      <c r="HV281"/>
      <c r="HW281"/>
      <c r="HX281"/>
      <c r="HY281"/>
      <c r="HZ281"/>
    </row>
    <row r="282" spans="57:234" x14ac:dyDescent="0.25">
      <c r="BE282"/>
      <c r="BF282"/>
      <c r="BG282"/>
      <c r="BH282"/>
      <c r="BI282"/>
      <c r="BJ282"/>
      <c r="BK282"/>
      <c r="BL282"/>
      <c r="BM282"/>
      <c r="BN282"/>
      <c r="BO282"/>
      <c r="BP282"/>
      <c r="BQ282"/>
      <c r="BR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s="6"/>
      <c r="GY282" s="1"/>
      <c r="GZ282"/>
      <c r="HA282"/>
      <c r="HB282"/>
      <c r="HC282"/>
      <c r="HD282"/>
      <c r="HE282"/>
      <c r="HF282"/>
      <c r="HG282"/>
      <c r="HH282"/>
      <c r="HI282"/>
      <c r="HJ282"/>
      <c r="HK282"/>
      <c r="HL282"/>
      <c r="HM282"/>
      <c r="HN282"/>
      <c r="HO282"/>
      <c r="HP282"/>
      <c r="HQ282"/>
      <c r="HR282"/>
      <c r="HS282"/>
      <c r="HT282"/>
      <c r="HU282"/>
      <c r="HV282"/>
      <c r="HW282"/>
      <c r="HX282"/>
      <c r="HY282"/>
      <c r="HZ282"/>
    </row>
    <row r="283" spans="57:234" x14ac:dyDescent="0.25">
      <c r="BE283"/>
      <c r="BF283"/>
      <c r="BG283"/>
      <c r="BH283"/>
      <c r="BI283"/>
      <c r="BJ283"/>
      <c r="BK283"/>
      <c r="BL283"/>
      <c r="BM283"/>
      <c r="BN283"/>
      <c r="BO283"/>
      <c r="BP283"/>
      <c r="BQ283"/>
      <c r="BR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s="6"/>
      <c r="GY283" s="1"/>
      <c r="GZ283"/>
      <c r="HA283"/>
      <c r="HB283"/>
      <c r="HC283"/>
      <c r="HD283"/>
      <c r="HE283"/>
      <c r="HF283"/>
      <c r="HG283"/>
      <c r="HH283"/>
      <c r="HI283"/>
      <c r="HJ283"/>
      <c r="HK283"/>
      <c r="HL283"/>
      <c r="HM283"/>
      <c r="HN283"/>
      <c r="HO283"/>
      <c r="HP283"/>
      <c r="HQ283"/>
      <c r="HR283"/>
      <c r="HS283"/>
      <c r="HT283"/>
      <c r="HU283"/>
      <c r="HV283"/>
      <c r="HW283"/>
      <c r="HX283"/>
      <c r="HY283"/>
      <c r="HZ283"/>
    </row>
    <row r="284" spans="57:234" x14ac:dyDescent="0.25">
      <c r="BE284"/>
      <c r="BF284"/>
      <c r="BG284"/>
      <c r="BH284"/>
      <c r="BI284"/>
      <c r="BJ284"/>
      <c r="BK284"/>
      <c r="BL284"/>
      <c r="BM284"/>
      <c r="BN284"/>
      <c r="BO284"/>
      <c r="BP284"/>
      <c r="BQ284"/>
      <c r="BR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s="6"/>
      <c r="GY284" s="1"/>
      <c r="GZ284"/>
      <c r="HA284"/>
      <c r="HB284"/>
      <c r="HC284"/>
      <c r="HD284"/>
      <c r="HE284"/>
      <c r="HF284"/>
      <c r="HG284"/>
      <c r="HH284"/>
      <c r="HI284"/>
      <c r="HJ284"/>
      <c r="HK284"/>
      <c r="HL284"/>
      <c r="HM284"/>
      <c r="HN284"/>
      <c r="HO284"/>
      <c r="HP284"/>
      <c r="HQ284"/>
      <c r="HR284"/>
      <c r="HS284"/>
      <c r="HT284"/>
      <c r="HU284"/>
      <c r="HV284"/>
      <c r="HW284"/>
      <c r="HX284"/>
      <c r="HY284"/>
      <c r="HZ284"/>
    </row>
    <row r="285" spans="57:234" x14ac:dyDescent="0.25">
      <c r="BE285"/>
      <c r="BF285"/>
      <c r="BG285"/>
      <c r="BH285"/>
      <c r="BI285"/>
      <c r="BJ285"/>
      <c r="BK285"/>
      <c r="BL285"/>
      <c r="BM285"/>
      <c r="BN285"/>
      <c r="BO285"/>
      <c r="BP285"/>
      <c r="BQ285"/>
      <c r="BR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s="6"/>
      <c r="GY285" s="1"/>
      <c r="GZ285"/>
      <c r="HA285"/>
      <c r="HB285"/>
      <c r="HC285"/>
      <c r="HD285"/>
      <c r="HE285"/>
      <c r="HF285"/>
      <c r="HG285"/>
      <c r="HH285"/>
      <c r="HI285"/>
      <c r="HJ285"/>
      <c r="HK285"/>
      <c r="HL285"/>
      <c r="HM285"/>
      <c r="HN285"/>
      <c r="HO285"/>
      <c r="HP285"/>
      <c r="HQ285"/>
      <c r="HR285"/>
      <c r="HS285"/>
      <c r="HT285"/>
      <c r="HU285"/>
      <c r="HV285"/>
      <c r="HW285"/>
      <c r="HX285"/>
      <c r="HY285"/>
      <c r="HZ285"/>
    </row>
    <row r="286" spans="57:234" x14ac:dyDescent="0.25">
      <c r="BE286"/>
      <c r="BF286"/>
      <c r="BG286"/>
      <c r="BH286"/>
      <c r="BI286"/>
      <c r="BJ286"/>
      <c r="BK286"/>
      <c r="BL286"/>
      <c r="BM286"/>
      <c r="BN286"/>
      <c r="BO286"/>
      <c r="BP286"/>
      <c r="BQ286"/>
      <c r="BR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s="6"/>
      <c r="GY286" s="1"/>
      <c r="GZ286"/>
      <c r="HA286"/>
      <c r="HB286"/>
      <c r="HC286"/>
      <c r="HD286"/>
      <c r="HE286"/>
      <c r="HF286"/>
      <c r="HG286"/>
      <c r="HH286"/>
      <c r="HI286"/>
      <c r="HJ286"/>
      <c r="HK286"/>
      <c r="HL286"/>
      <c r="HM286"/>
      <c r="HN286"/>
      <c r="HO286"/>
      <c r="HP286"/>
      <c r="HQ286"/>
      <c r="HR286"/>
      <c r="HS286"/>
      <c r="HT286"/>
      <c r="HU286"/>
      <c r="HV286"/>
      <c r="HW286"/>
      <c r="HX286"/>
      <c r="HY286"/>
      <c r="HZ286"/>
    </row>
    <row r="287" spans="57:234" x14ac:dyDescent="0.25">
      <c r="BE287"/>
      <c r="BF287"/>
      <c r="BG287"/>
      <c r="BH287"/>
      <c r="BI287"/>
      <c r="BJ287"/>
      <c r="BK287"/>
      <c r="BL287"/>
      <c r="BM287"/>
      <c r="BN287"/>
      <c r="BO287"/>
      <c r="BP287"/>
      <c r="BQ287"/>
      <c r="BR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s="6"/>
      <c r="GY287" s="1"/>
      <c r="GZ287"/>
      <c r="HA287"/>
      <c r="HB287"/>
      <c r="HC287"/>
      <c r="HD287"/>
      <c r="HE287"/>
      <c r="HF287"/>
      <c r="HG287"/>
      <c r="HH287"/>
      <c r="HI287"/>
      <c r="HJ287"/>
      <c r="HK287"/>
      <c r="HL287"/>
      <c r="HM287"/>
      <c r="HN287"/>
      <c r="HO287"/>
      <c r="HP287"/>
      <c r="HQ287"/>
      <c r="HR287"/>
      <c r="HS287"/>
      <c r="HT287"/>
      <c r="HU287"/>
      <c r="HV287"/>
      <c r="HW287"/>
      <c r="HX287"/>
      <c r="HY287"/>
      <c r="HZ287"/>
    </row>
    <row r="288" spans="57:234" x14ac:dyDescent="0.25">
      <c r="BE288"/>
      <c r="BF288"/>
      <c r="BG288"/>
      <c r="BH288"/>
      <c r="BI288"/>
      <c r="BJ288"/>
      <c r="BK288"/>
      <c r="BL288"/>
      <c r="BM288"/>
      <c r="BN288"/>
      <c r="BO288"/>
      <c r="BP288"/>
      <c r="BQ288"/>
      <c r="BR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s="6"/>
      <c r="GY288" s="1"/>
      <c r="GZ288"/>
      <c r="HA288"/>
      <c r="HB288"/>
      <c r="HC288"/>
      <c r="HD288"/>
      <c r="HE288"/>
      <c r="HF288"/>
      <c r="HG288"/>
      <c r="HH288"/>
      <c r="HI288"/>
      <c r="HJ288"/>
      <c r="HK288"/>
      <c r="HL288"/>
      <c r="HM288"/>
      <c r="HN288"/>
      <c r="HO288"/>
      <c r="HP288"/>
      <c r="HQ288"/>
      <c r="HR288"/>
      <c r="HS288"/>
      <c r="HT288"/>
      <c r="HU288"/>
      <c r="HV288"/>
      <c r="HW288"/>
      <c r="HX288"/>
      <c r="HY288"/>
      <c r="HZ288"/>
    </row>
    <row r="289" spans="57:234" x14ac:dyDescent="0.25">
      <c r="BE289"/>
      <c r="BF289"/>
      <c r="BG289"/>
      <c r="BH289"/>
      <c r="BI289"/>
      <c r="BJ289"/>
      <c r="BK289"/>
      <c r="BL289"/>
      <c r="BM289"/>
      <c r="BN289"/>
      <c r="BO289"/>
      <c r="BP289"/>
      <c r="BQ289"/>
      <c r="BR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s="6"/>
      <c r="GY289" s="1"/>
      <c r="GZ289"/>
      <c r="HA289"/>
      <c r="HB289"/>
      <c r="HC289"/>
      <c r="HD289"/>
      <c r="HE289"/>
      <c r="HF289"/>
      <c r="HG289"/>
      <c r="HH289"/>
      <c r="HI289"/>
      <c r="HJ289"/>
      <c r="HK289"/>
      <c r="HL289"/>
      <c r="HM289"/>
      <c r="HN289"/>
      <c r="HO289"/>
      <c r="HP289"/>
      <c r="HQ289"/>
      <c r="HR289"/>
      <c r="HS289"/>
      <c r="HT289"/>
      <c r="HU289"/>
      <c r="HV289"/>
      <c r="HW289"/>
      <c r="HX289"/>
      <c r="HY289"/>
      <c r="HZ289"/>
    </row>
    <row r="290" spans="57:234" x14ac:dyDescent="0.25">
      <c r="BE290"/>
      <c r="BF290"/>
      <c r="BG290"/>
      <c r="BH290"/>
      <c r="BI290"/>
      <c r="BJ290"/>
      <c r="BK290"/>
      <c r="BL290"/>
      <c r="BM290"/>
      <c r="BN290"/>
      <c r="BO290"/>
      <c r="BP290"/>
      <c r="BQ290"/>
      <c r="BR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s="6"/>
      <c r="GY290" s="1"/>
      <c r="GZ290"/>
      <c r="HA290"/>
      <c r="HB290"/>
      <c r="HC290"/>
      <c r="HD290"/>
      <c r="HE290"/>
      <c r="HF290"/>
      <c r="HG290"/>
      <c r="HH290"/>
      <c r="HI290"/>
      <c r="HJ290"/>
      <c r="HK290"/>
      <c r="HL290"/>
      <c r="HM290"/>
      <c r="HN290"/>
      <c r="HO290"/>
      <c r="HP290"/>
      <c r="HQ290"/>
      <c r="HR290"/>
      <c r="HS290"/>
      <c r="HT290"/>
      <c r="HU290"/>
      <c r="HV290"/>
      <c r="HW290"/>
      <c r="HX290"/>
      <c r="HY290"/>
      <c r="HZ290"/>
    </row>
    <row r="291" spans="57:234" x14ac:dyDescent="0.25">
      <c r="BE291"/>
      <c r="BF291"/>
      <c r="BG291"/>
      <c r="BH291"/>
      <c r="BI291"/>
      <c r="BJ291"/>
      <c r="BK291"/>
      <c r="BL291"/>
      <c r="BM291"/>
      <c r="BN291"/>
      <c r="BO291"/>
      <c r="BP291"/>
      <c r="BQ291"/>
      <c r="BR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s="6"/>
      <c r="GY291" s="1"/>
      <c r="GZ291"/>
      <c r="HA291"/>
      <c r="HB291"/>
      <c r="HC291"/>
      <c r="HD291"/>
      <c r="HE291"/>
      <c r="HF291"/>
      <c r="HG291"/>
      <c r="HH291"/>
      <c r="HI291"/>
      <c r="HJ291"/>
      <c r="HK291"/>
      <c r="HL291"/>
      <c r="HM291"/>
      <c r="HN291"/>
      <c r="HO291"/>
      <c r="HP291"/>
      <c r="HQ291"/>
      <c r="HR291"/>
      <c r="HS291"/>
      <c r="HT291"/>
      <c r="HU291"/>
      <c r="HV291"/>
      <c r="HW291"/>
      <c r="HX291"/>
      <c r="HY291"/>
      <c r="HZ291"/>
    </row>
    <row r="292" spans="57:234" x14ac:dyDescent="0.25">
      <c r="BE292"/>
      <c r="BF292"/>
      <c r="BG292"/>
      <c r="BH292"/>
      <c r="BI292"/>
      <c r="BJ292"/>
      <c r="BK292"/>
      <c r="BL292"/>
      <c r="BM292"/>
      <c r="BN292"/>
      <c r="BO292"/>
      <c r="BP292"/>
      <c r="BQ292"/>
      <c r="BR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s="6"/>
      <c r="GY292" s="1"/>
      <c r="GZ292"/>
      <c r="HA292"/>
      <c r="HB292"/>
      <c r="HC292"/>
      <c r="HD292"/>
      <c r="HE292"/>
      <c r="HF292"/>
      <c r="HG292"/>
      <c r="HH292"/>
      <c r="HI292"/>
      <c r="HJ292"/>
      <c r="HK292"/>
      <c r="HL292"/>
      <c r="HM292"/>
      <c r="HN292"/>
      <c r="HO292"/>
      <c r="HP292"/>
      <c r="HQ292"/>
      <c r="HR292"/>
      <c r="HS292"/>
      <c r="HT292"/>
      <c r="HU292"/>
      <c r="HV292"/>
      <c r="HW292"/>
      <c r="HX292"/>
      <c r="HY292"/>
      <c r="HZ292"/>
    </row>
    <row r="293" spans="57:234" x14ac:dyDescent="0.25">
      <c r="BE293"/>
      <c r="BF293"/>
      <c r="BG293"/>
      <c r="BH293"/>
      <c r="BI293"/>
      <c r="BJ293"/>
      <c r="BK293"/>
      <c r="BL293"/>
      <c r="BM293"/>
      <c r="BN293"/>
      <c r="BO293"/>
      <c r="BP293"/>
      <c r="BQ293"/>
      <c r="BR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s="6"/>
      <c r="GY293" s="1"/>
      <c r="GZ293"/>
      <c r="HA293"/>
      <c r="HB293"/>
      <c r="HC293"/>
      <c r="HD293"/>
      <c r="HE293"/>
      <c r="HF293"/>
      <c r="HG293"/>
      <c r="HH293"/>
      <c r="HI293"/>
      <c r="HJ293"/>
      <c r="HK293"/>
      <c r="HL293"/>
      <c r="HM293"/>
      <c r="HN293"/>
      <c r="HO293"/>
      <c r="HP293"/>
      <c r="HQ293"/>
      <c r="HR293"/>
      <c r="HS293"/>
      <c r="HT293"/>
      <c r="HU293"/>
      <c r="HV293"/>
      <c r="HW293"/>
      <c r="HX293"/>
      <c r="HY293"/>
      <c r="HZ293"/>
    </row>
    <row r="294" spans="57:234" x14ac:dyDescent="0.25">
      <c r="BE294"/>
      <c r="BF294"/>
      <c r="BG294"/>
      <c r="BH294"/>
      <c r="BI294"/>
      <c r="BJ294"/>
      <c r="BK294"/>
      <c r="BL294"/>
      <c r="BM294"/>
      <c r="BN294"/>
      <c r="BO294"/>
      <c r="BP294"/>
      <c r="BQ294"/>
      <c r="BR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s="6"/>
      <c r="GY294" s="1"/>
      <c r="GZ294"/>
      <c r="HA294"/>
      <c r="HB294"/>
      <c r="HC294"/>
      <c r="HD294"/>
      <c r="HE294"/>
      <c r="HF294"/>
      <c r="HG294"/>
      <c r="HH294"/>
      <c r="HI294"/>
      <c r="HJ294"/>
      <c r="HK294"/>
      <c r="HL294"/>
      <c r="HM294"/>
      <c r="HN294"/>
      <c r="HO294"/>
      <c r="HP294"/>
      <c r="HQ294"/>
      <c r="HR294"/>
      <c r="HS294"/>
      <c r="HT294"/>
      <c r="HU294"/>
      <c r="HV294"/>
      <c r="HW294"/>
      <c r="HX294"/>
      <c r="HY294"/>
      <c r="HZ294"/>
    </row>
    <row r="295" spans="57:234" x14ac:dyDescent="0.25">
      <c r="BE295"/>
      <c r="BF295"/>
      <c r="BG295"/>
      <c r="BH295"/>
      <c r="BI295"/>
      <c r="BJ295"/>
      <c r="BK295"/>
      <c r="BL295"/>
      <c r="BM295"/>
      <c r="BN295"/>
      <c r="BO295"/>
      <c r="BP295"/>
      <c r="BQ295"/>
      <c r="BR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s="6"/>
      <c r="GY295" s="1"/>
      <c r="GZ295"/>
      <c r="HA295"/>
      <c r="HB295"/>
      <c r="HC295"/>
      <c r="HD295"/>
      <c r="HE295"/>
      <c r="HF295"/>
      <c r="HG295"/>
      <c r="HH295"/>
      <c r="HI295"/>
      <c r="HJ295"/>
      <c r="HK295"/>
      <c r="HL295"/>
      <c r="HM295"/>
      <c r="HN295"/>
      <c r="HO295"/>
      <c r="HP295"/>
      <c r="HQ295"/>
      <c r="HR295"/>
      <c r="HS295"/>
      <c r="HT295"/>
      <c r="HU295"/>
      <c r="HV295"/>
      <c r="HW295"/>
      <c r="HX295"/>
      <c r="HY295"/>
      <c r="HZ295"/>
    </row>
    <row r="296" spans="57:234" x14ac:dyDescent="0.25">
      <c r="BE296"/>
      <c r="BF296"/>
      <c r="BG296"/>
      <c r="BH296"/>
      <c r="BI296"/>
      <c r="BJ296"/>
      <c r="BK296"/>
      <c r="BL296"/>
      <c r="BM296"/>
      <c r="BN296"/>
      <c r="BO296"/>
      <c r="BP296"/>
      <c r="BQ296"/>
      <c r="BR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s="6"/>
      <c r="GY296" s="1"/>
      <c r="GZ296"/>
      <c r="HA296"/>
      <c r="HB296"/>
      <c r="HC296"/>
      <c r="HD296"/>
      <c r="HE296"/>
      <c r="HF296"/>
      <c r="HG296"/>
      <c r="HH296"/>
      <c r="HI296"/>
      <c r="HJ296"/>
      <c r="HK296"/>
      <c r="HL296"/>
      <c r="HM296"/>
      <c r="HN296"/>
      <c r="HO296"/>
      <c r="HP296"/>
      <c r="HQ296"/>
      <c r="HR296"/>
      <c r="HS296"/>
      <c r="HT296"/>
      <c r="HU296"/>
      <c r="HV296"/>
      <c r="HW296"/>
      <c r="HX296"/>
      <c r="HY296"/>
      <c r="HZ296"/>
    </row>
    <row r="297" spans="57:234" x14ac:dyDescent="0.25">
      <c r="BE297"/>
      <c r="BF297"/>
      <c r="BG297"/>
      <c r="BH297"/>
      <c r="BI297"/>
      <c r="BJ297"/>
      <c r="BK297"/>
      <c r="BL297"/>
      <c r="BM297"/>
      <c r="BN297"/>
      <c r="BO297"/>
      <c r="BP297"/>
      <c r="BQ297"/>
      <c r="BR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s="6"/>
      <c r="GY297" s="1"/>
      <c r="GZ297"/>
      <c r="HA297"/>
      <c r="HB297"/>
      <c r="HC297"/>
      <c r="HD297"/>
      <c r="HE297"/>
      <c r="HF297"/>
      <c r="HG297"/>
      <c r="HH297"/>
      <c r="HI297"/>
      <c r="HJ297"/>
      <c r="HK297"/>
      <c r="HL297"/>
      <c r="HM297"/>
      <c r="HN297"/>
      <c r="HO297"/>
      <c r="HP297"/>
      <c r="HQ297"/>
      <c r="HR297"/>
      <c r="HS297"/>
      <c r="HT297"/>
      <c r="HU297"/>
      <c r="HV297"/>
      <c r="HW297"/>
      <c r="HX297"/>
      <c r="HY297"/>
      <c r="HZ297"/>
    </row>
    <row r="298" spans="57:234" x14ac:dyDescent="0.25">
      <c r="BE298"/>
      <c r="BF298"/>
      <c r="BG298"/>
      <c r="BH298"/>
      <c r="BI298"/>
      <c r="BJ298"/>
      <c r="BK298"/>
      <c r="BL298"/>
      <c r="BM298"/>
      <c r="BN298"/>
      <c r="BO298"/>
      <c r="BP298"/>
      <c r="BQ298"/>
      <c r="BR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s="6"/>
      <c r="GY298" s="1"/>
      <c r="GZ298"/>
      <c r="HA298"/>
      <c r="HB298"/>
      <c r="HC298"/>
      <c r="HD298"/>
      <c r="HE298"/>
      <c r="HF298"/>
      <c r="HG298"/>
      <c r="HH298"/>
      <c r="HI298"/>
      <c r="HJ298"/>
      <c r="HK298"/>
      <c r="HL298"/>
      <c r="HM298"/>
      <c r="HN298"/>
      <c r="HO298"/>
      <c r="HP298"/>
      <c r="HQ298"/>
      <c r="HR298"/>
      <c r="HS298"/>
      <c r="HT298"/>
      <c r="HU298"/>
      <c r="HV298"/>
      <c r="HW298"/>
      <c r="HX298"/>
      <c r="HY298"/>
      <c r="HZ298"/>
    </row>
    <row r="299" spans="57:234" x14ac:dyDescent="0.25">
      <c r="BE299"/>
      <c r="BF299"/>
      <c r="BG299"/>
      <c r="BH299"/>
      <c r="BI299"/>
      <c r="BJ299"/>
      <c r="BK299"/>
      <c r="BL299"/>
      <c r="BM299"/>
      <c r="BN299"/>
      <c r="BO299"/>
      <c r="BP299"/>
      <c r="BQ299"/>
      <c r="BR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s="6"/>
      <c r="GY299" s="1"/>
      <c r="GZ299"/>
      <c r="HA299"/>
      <c r="HB299"/>
      <c r="HC299"/>
      <c r="HD299"/>
      <c r="HE299"/>
      <c r="HF299"/>
      <c r="HG299"/>
      <c r="HH299"/>
      <c r="HI299"/>
      <c r="HJ299"/>
      <c r="HK299"/>
      <c r="HL299"/>
      <c r="HM299"/>
      <c r="HN299"/>
      <c r="HO299"/>
      <c r="HP299"/>
      <c r="HQ299"/>
      <c r="HR299"/>
      <c r="HS299"/>
      <c r="HT299"/>
      <c r="HU299"/>
      <c r="HV299"/>
      <c r="HW299"/>
      <c r="HX299"/>
      <c r="HY299"/>
      <c r="HZ299"/>
    </row>
    <row r="300" spans="57:234" x14ac:dyDescent="0.25">
      <c r="BE300"/>
      <c r="BF300"/>
      <c r="BG300"/>
      <c r="BH300"/>
      <c r="BI300"/>
      <c r="BJ300"/>
      <c r="BK300"/>
      <c r="BL300"/>
      <c r="BM300"/>
      <c r="BN300"/>
      <c r="BO300"/>
      <c r="BP300"/>
      <c r="BQ300"/>
      <c r="BR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s="6"/>
      <c r="GY300" s="1"/>
      <c r="GZ300"/>
      <c r="HA300"/>
      <c r="HB300"/>
      <c r="HC300"/>
      <c r="HD300"/>
      <c r="HE300"/>
      <c r="HF300"/>
      <c r="HG300"/>
      <c r="HH300"/>
      <c r="HI300"/>
      <c r="HJ300"/>
      <c r="HK300"/>
      <c r="HL300"/>
      <c r="HM300"/>
      <c r="HN300"/>
      <c r="HO300"/>
      <c r="HP300"/>
      <c r="HQ300"/>
      <c r="HR300"/>
      <c r="HS300"/>
      <c r="HT300"/>
      <c r="HU300"/>
      <c r="HV300"/>
      <c r="HW300"/>
      <c r="HX300"/>
      <c r="HY300"/>
      <c r="HZ300"/>
    </row>
    <row r="301" spans="57:234" x14ac:dyDescent="0.25">
      <c r="BE301"/>
      <c r="BF301"/>
      <c r="BG301"/>
      <c r="BH301"/>
      <c r="BI301"/>
      <c r="BJ301"/>
      <c r="BK301"/>
      <c r="BL301"/>
      <c r="BM301"/>
      <c r="BN301"/>
      <c r="BO301"/>
      <c r="BP301"/>
      <c r="BQ301"/>
      <c r="BR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s="6"/>
      <c r="GY301" s="1"/>
      <c r="GZ301"/>
      <c r="HA301"/>
      <c r="HB301"/>
      <c r="HC301"/>
      <c r="HD301"/>
      <c r="HE301"/>
      <c r="HF301"/>
      <c r="HG301"/>
      <c r="HH301"/>
      <c r="HI301"/>
      <c r="HJ301"/>
      <c r="HK301"/>
      <c r="HL301"/>
      <c r="HM301"/>
      <c r="HN301"/>
      <c r="HO301"/>
      <c r="HP301"/>
      <c r="HQ301"/>
      <c r="HR301"/>
      <c r="HS301"/>
      <c r="HT301"/>
      <c r="HU301"/>
      <c r="HV301"/>
      <c r="HW301"/>
      <c r="HX301"/>
      <c r="HY301"/>
      <c r="HZ301"/>
    </row>
    <row r="302" spans="57:234" x14ac:dyDescent="0.25">
      <c r="BE302"/>
      <c r="BF302"/>
      <c r="BG302"/>
      <c r="BH302"/>
      <c r="BI302"/>
      <c r="BJ302"/>
      <c r="BK302"/>
      <c r="BL302"/>
      <c r="BM302"/>
      <c r="BN302"/>
      <c r="BO302"/>
      <c r="BP302"/>
      <c r="BQ302"/>
      <c r="BR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s="6"/>
      <c r="GY302" s="1"/>
      <c r="GZ302"/>
      <c r="HA302"/>
      <c r="HB302"/>
      <c r="HC302"/>
      <c r="HD302"/>
      <c r="HE302"/>
      <c r="HF302"/>
      <c r="HG302"/>
      <c r="HH302"/>
      <c r="HI302"/>
      <c r="HJ302"/>
      <c r="HK302"/>
      <c r="HL302"/>
      <c r="HM302"/>
      <c r="HN302"/>
      <c r="HO302"/>
      <c r="HP302"/>
      <c r="HQ302"/>
      <c r="HR302"/>
      <c r="HS302"/>
      <c r="HT302"/>
      <c r="HU302"/>
      <c r="HV302"/>
      <c r="HW302"/>
      <c r="HX302"/>
      <c r="HY302"/>
      <c r="HZ302"/>
    </row>
    <row r="303" spans="57:234" x14ac:dyDescent="0.25">
      <c r="BE303"/>
      <c r="BF303"/>
      <c r="BG303"/>
      <c r="BH303"/>
      <c r="BI303"/>
      <c r="BJ303"/>
      <c r="BK303"/>
      <c r="BL303"/>
      <c r="BM303"/>
      <c r="BN303"/>
      <c r="BO303"/>
      <c r="BP303"/>
      <c r="BQ303"/>
      <c r="BR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s="6"/>
      <c r="GY303" s="1"/>
      <c r="GZ303"/>
      <c r="HA303"/>
      <c r="HB303"/>
      <c r="HC303"/>
      <c r="HD303"/>
      <c r="HE303"/>
      <c r="HF303"/>
      <c r="HG303"/>
      <c r="HH303"/>
      <c r="HI303"/>
      <c r="HJ303"/>
      <c r="HK303"/>
      <c r="HL303"/>
      <c r="HM303"/>
      <c r="HN303"/>
      <c r="HO303"/>
      <c r="HP303"/>
      <c r="HQ303"/>
      <c r="HR303"/>
      <c r="HS303"/>
      <c r="HT303"/>
      <c r="HU303"/>
      <c r="HV303"/>
      <c r="HW303"/>
      <c r="HX303"/>
      <c r="HY303"/>
      <c r="HZ303"/>
    </row>
    <row r="304" spans="57:234" x14ac:dyDescent="0.25">
      <c r="BE304"/>
      <c r="BF304"/>
      <c r="BG304"/>
      <c r="BH304"/>
      <c r="BI304"/>
      <c r="BJ304"/>
      <c r="BK304"/>
      <c r="BL304"/>
      <c r="BM304"/>
      <c r="BN304"/>
      <c r="BO304"/>
      <c r="BP304"/>
      <c r="BQ304"/>
      <c r="BR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s="6"/>
      <c r="GY304" s="1"/>
      <c r="GZ304"/>
      <c r="HA304"/>
      <c r="HB304"/>
      <c r="HC304"/>
      <c r="HD304"/>
      <c r="HE304"/>
      <c r="HF304"/>
      <c r="HG304"/>
      <c r="HH304"/>
      <c r="HI304"/>
      <c r="HJ304"/>
      <c r="HK304"/>
      <c r="HL304"/>
      <c r="HM304"/>
      <c r="HN304"/>
      <c r="HO304"/>
      <c r="HP304"/>
      <c r="HQ304"/>
      <c r="HR304"/>
      <c r="HS304"/>
      <c r="HT304"/>
      <c r="HU304"/>
      <c r="HV304"/>
      <c r="HW304"/>
      <c r="HX304"/>
      <c r="HY304"/>
      <c r="HZ304"/>
    </row>
    <row r="305" spans="57:234" x14ac:dyDescent="0.25">
      <c r="BE305"/>
      <c r="BF305"/>
      <c r="BG305"/>
      <c r="BH305"/>
      <c r="BI305"/>
      <c r="BJ305"/>
      <c r="BK305"/>
      <c r="BL305"/>
      <c r="BM305"/>
      <c r="BN305"/>
      <c r="BO305"/>
      <c r="BP305"/>
      <c r="BQ305"/>
      <c r="BR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s="6"/>
      <c r="GY305" s="1"/>
      <c r="GZ305"/>
      <c r="HA305"/>
      <c r="HB305"/>
      <c r="HC305"/>
      <c r="HD305"/>
      <c r="HE305"/>
      <c r="HF305"/>
      <c r="HG305"/>
      <c r="HH305"/>
      <c r="HI305"/>
      <c r="HJ305"/>
      <c r="HK305"/>
      <c r="HL305"/>
      <c r="HM305"/>
      <c r="HN305"/>
      <c r="HO305"/>
      <c r="HP305"/>
      <c r="HQ305"/>
      <c r="HR305"/>
      <c r="HS305"/>
      <c r="HT305"/>
      <c r="HU305"/>
      <c r="HV305"/>
      <c r="HW305"/>
      <c r="HX305"/>
      <c r="HY305"/>
      <c r="HZ305"/>
    </row>
    <row r="306" spans="57:234" x14ac:dyDescent="0.25">
      <c r="BE306"/>
      <c r="BF306"/>
      <c r="BG306"/>
      <c r="BH306"/>
      <c r="BI306"/>
      <c r="BJ306"/>
      <c r="BK306"/>
      <c r="BL306"/>
      <c r="BM306"/>
      <c r="BN306"/>
      <c r="BO306"/>
      <c r="BP306"/>
      <c r="BQ306"/>
      <c r="BR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s="6"/>
      <c r="GY306" s="1"/>
      <c r="GZ306"/>
      <c r="HA306"/>
      <c r="HB306"/>
      <c r="HC306"/>
      <c r="HD306"/>
      <c r="HE306"/>
      <c r="HF306"/>
      <c r="HG306"/>
      <c r="HH306"/>
      <c r="HI306"/>
      <c r="HJ306"/>
      <c r="HK306"/>
      <c r="HL306"/>
      <c r="HM306"/>
      <c r="HN306"/>
      <c r="HO306"/>
      <c r="HP306"/>
      <c r="HQ306"/>
      <c r="HR306"/>
      <c r="HS306"/>
      <c r="HT306"/>
      <c r="HU306"/>
      <c r="HV306"/>
      <c r="HW306"/>
      <c r="HX306"/>
      <c r="HY306"/>
      <c r="HZ306"/>
    </row>
    <row r="307" spans="57:234" x14ac:dyDescent="0.25">
      <c r="BE307"/>
      <c r="BF307"/>
      <c r="BG307"/>
      <c r="BH307"/>
      <c r="BI307"/>
      <c r="BJ307"/>
      <c r="BK307"/>
      <c r="BL307"/>
      <c r="BM307"/>
      <c r="BN307"/>
      <c r="BO307"/>
      <c r="BP307"/>
      <c r="BQ307"/>
      <c r="BR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s="6"/>
      <c r="GY307" s="1"/>
      <c r="GZ307"/>
      <c r="HA307"/>
      <c r="HB307"/>
      <c r="HC307"/>
      <c r="HD307"/>
      <c r="HE307"/>
      <c r="HF307"/>
      <c r="HG307"/>
      <c r="HH307"/>
      <c r="HI307"/>
      <c r="HJ307"/>
      <c r="HK307"/>
      <c r="HL307"/>
      <c r="HM307"/>
      <c r="HN307"/>
      <c r="HO307"/>
      <c r="HP307"/>
      <c r="HQ307"/>
      <c r="HR307"/>
      <c r="HS307"/>
      <c r="HT307"/>
      <c r="HU307"/>
      <c r="HV307"/>
      <c r="HW307"/>
      <c r="HX307"/>
      <c r="HY307"/>
      <c r="HZ307"/>
    </row>
    <row r="308" spans="57:234" x14ac:dyDescent="0.25">
      <c r="BE308"/>
      <c r="BF308"/>
      <c r="BG308"/>
      <c r="BH308"/>
      <c r="BI308"/>
      <c r="BJ308"/>
      <c r="BK308"/>
      <c r="BL308"/>
      <c r="BM308"/>
      <c r="BN308"/>
      <c r="BO308"/>
      <c r="BP308"/>
      <c r="BQ308"/>
      <c r="BR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s="6"/>
      <c r="GY308" s="1"/>
      <c r="GZ308"/>
      <c r="HA308"/>
      <c r="HB308"/>
      <c r="HC308"/>
      <c r="HD308"/>
      <c r="HE308"/>
      <c r="HF308"/>
      <c r="HG308"/>
      <c r="HH308"/>
      <c r="HI308"/>
      <c r="HJ308"/>
      <c r="HK308"/>
      <c r="HL308"/>
      <c r="HM308"/>
      <c r="HN308"/>
      <c r="HO308"/>
      <c r="HP308"/>
      <c r="HQ308"/>
      <c r="HR308"/>
      <c r="HS308"/>
      <c r="HT308"/>
      <c r="HU308"/>
      <c r="HV308"/>
      <c r="HW308"/>
      <c r="HX308"/>
      <c r="HY308"/>
      <c r="HZ308"/>
    </row>
    <row r="309" spans="57:234" x14ac:dyDescent="0.25">
      <c r="BE309"/>
      <c r="BF309"/>
      <c r="BG309"/>
      <c r="BH309"/>
      <c r="BI309"/>
      <c r="BJ309"/>
      <c r="BK309"/>
      <c r="BL309"/>
      <c r="BM309"/>
      <c r="BN309"/>
      <c r="BO309"/>
      <c r="BP309"/>
      <c r="BQ309"/>
      <c r="BR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s="6"/>
      <c r="GY309" s="1"/>
      <c r="GZ309"/>
      <c r="HA309"/>
      <c r="HB309"/>
      <c r="HC309"/>
      <c r="HD309"/>
      <c r="HE309"/>
      <c r="HF309"/>
      <c r="HG309"/>
      <c r="HH309"/>
      <c r="HI309"/>
      <c r="HJ309"/>
      <c r="HK309"/>
      <c r="HL309"/>
      <c r="HM309"/>
      <c r="HN309"/>
      <c r="HO309"/>
      <c r="HP309"/>
      <c r="HQ309"/>
      <c r="HR309"/>
      <c r="HS309"/>
      <c r="HT309"/>
      <c r="HU309"/>
      <c r="HV309"/>
      <c r="HW309"/>
      <c r="HX309"/>
      <c r="HY309"/>
      <c r="HZ309"/>
    </row>
    <row r="310" spans="57:234" x14ac:dyDescent="0.25">
      <c r="BE310"/>
      <c r="BF310"/>
      <c r="BG310"/>
      <c r="BH310"/>
      <c r="BI310"/>
      <c r="BJ310"/>
      <c r="BK310"/>
      <c r="BL310"/>
      <c r="BM310"/>
      <c r="BN310"/>
      <c r="BO310"/>
      <c r="BP310"/>
      <c r="BQ310"/>
      <c r="BR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s="6"/>
      <c r="GY310" s="1"/>
      <c r="GZ310"/>
      <c r="HA310"/>
      <c r="HB310"/>
      <c r="HC310"/>
      <c r="HD310"/>
      <c r="HE310"/>
      <c r="HF310"/>
      <c r="HG310"/>
      <c r="HH310"/>
      <c r="HI310"/>
      <c r="HJ310"/>
      <c r="HK310"/>
      <c r="HL310"/>
      <c r="HM310"/>
      <c r="HN310"/>
      <c r="HO310"/>
      <c r="HP310"/>
      <c r="HQ310"/>
      <c r="HR310"/>
      <c r="HS310"/>
      <c r="HT310"/>
      <c r="HU310"/>
      <c r="HV310"/>
      <c r="HW310"/>
      <c r="HX310"/>
      <c r="HY310"/>
      <c r="HZ310"/>
    </row>
    <row r="311" spans="57:234" x14ac:dyDescent="0.25">
      <c r="BE311"/>
      <c r="BF311"/>
      <c r="BG311"/>
      <c r="BH311"/>
      <c r="BI311"/>
      <c r="BJ311"/>
      <c r="BK311"/>
      <c r="BL311"/>
      <c r="BM311"/>
      <c r="BN311"/>
      <c r="BO311"/>
      <c r="BP311"/>
      <c r="BQ311"/>
      <c r="BR311"/>
      <c r="BU311"/>
      <c r="BV311"/>
      <c r="BW311"/>
      <c r="BX311"/>
      <c r="BY311"/>
      <c r="BZ311"/>
      <c r="CA311"/>
      <c r="CB311"/>
      <c r="CC311"/>
      <c r="CD311"/>
      <c r="CE311"/>
      <c r="CF311"/>
      <c r="CG311"/>
      <c r="CH311"/>
      <c r="CI311"/>
      <c r="CJ311"/>
      <c r="CK311"/>
      <c r="CL311"/>
      <c r="CM311"/>
      <c r="CN311"/>
      <c r="CO311"/>
      <c r="CP311"/>
      <c r="CQ311"/>
      <c r="CR311"/>
      <c r="CS311"/>
      <c r="CT311"/>
      <c r="CU311"/>
      <c r="CW311"/>
      <c r="CX311"/>
      <c r="CY311"/>
      <c r="CZ311"/>
      <c r="DA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s="6"/>
      <c r="GY311" s="1"/>
      <c r="GZ311"/>
      <c r="HA311"/>
      <c r="HB311"/>
      <c r="HC311"/>
      <c r="HD311"/>
      <c r="HE311"/>
      <c r="HF311"/>
      <c r="HG311"/>
      <c r="HH311"/>
      <c r="HI311"/>
      <c r="HJ311"/>
      <c r="HK311"/>
      <c r="HL311"/>
      <c r="HM311"/>
      <c r="HN311"/>
      <c r="HO311"/>
      <c r="HP311"/>
      <c r="HQ311"/>
      <c r="HR311"/>
      <c r="HS311"/>
      <c r="HT311"/>
      <c r="HU311"/>
      <c r="HV311"/>
      <c r="HW311"/>
      <c r="HX311"/>
      <c r="HY311"/>
      <c r="HZ311"/>
    </row>
    <row r="312" spans="57:234" x14ac:dyDescent="0.25">
      <c r="BE312"/>
      <c r="BF312"/>
      <c r="BG312"/>
      <c r="BH312"/>
      <c r="BI312"/>
      <c r="BJ312"/>
      <c r="BK312"/>
      <c r="BL312"/>
      <c r="BM312"/>
      <c r="BN312"/>
      <c r="BO312"/>
      <c r="BP312"/>
      <c r="BQ312"/>
      <c r="BR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s="6"/>
      <c r="GY312" s="1"/>
      <c r="GZ312"/>
      <c r="HA312"/>
      <c r="HB312"/>
      <c r="HC312"/>
      <c r="HD312"/>
      <c r="HE312"/>
      <c r="HF312"/>
      <c r="HG312"/>
      <c r="HH312"/>
      <c r="HI312"/>
      <c r="HJ312"/>
      <c r="HK312"/>
      <c r="HL312"/>
      <c r="HM312"/>
      <c r="HN312"/>
      <c r="HO312"/>
      <c r="HP312"/>
      <c r="HQ312"/>
      <c r="HR312"/>
      <c r="HS312"/>
      <c r="HT312"/>
      <c r="HU312"/>
      <c r="HV312"/>
      <c r="HW312"/>
      <c r="HX312"/>
      <c r="HY312"/>
      <c r="HZ312"/>
    </row>
    <row r="313" spans="57:234" x14ac:dyDescent="0.25">
      <c r="BE313"/>
      <c r="BF313"/>
      <c r="BG313"/>
      <c r="BH313"/>
      <c r="BI313"/>
      <c r="BJ313"/>
      <c r="BK313"/>
      <c r="BL313"/>
      <c r="BM313"/>
      <c r="BN313"/>
      <c r="BO313"/>
      <c r="BP313"/>
      <c r="BQ313"/>
      <c r="BR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s="6"/>
      <c r="GY313" s="1"/>
      <c r="GZ313"/>
      <c r="HA313"/>
      <c r="HB313"/>
      <c r="HC313"/>
      <c r="HD313"/>
      <c r="HE313"/>
      <c r="HF313"/>
      <c r="HG313"/>
      <c r="HH313"/>
      <c r="HI313"/>
      <c r="HJ313"/>
      <c r="HK313"/>
      <c r="HL313"/>
      <c r="HM313"/>
      <c r="HN313"/>
      <c r="HO313"/>
      <c r="HP313"/>
      <c r="HQ313"/>
      <c r="HR313"/>
      <c r="HS313"/>
      <c r="HT313"/>
      <c r="HU313"/>
      <c r="HV313"/>
      <c r="HW313"/>
      <c r="HX313"/>
      <c r="HY313"/>
      <c r="HZ313"/>
    </row>
    <row r="314" spans="57:234" x14ac:dyDescent="0.25">
      <c r="BE314"/>
      <c r="BF314"/>
      <c r="BG314"/>
      <c r="BH314"/>
      <c r="BI314"/>
      <c r="BJ314"/>
      <c r="BK314"/>
      <c r="BL314"/>
      <c r="BM314"/>
      <c r="BN314"/>
      <c r="BO314"/>
      <c r="BP314"/>
      <c r="BQ314"/>
      <c r="BR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s="6"/>
      <c r="GY314" s="1"/>
      <c r="GZ314"/>
      <c r="HA314"/>
      <c r="HB314"/>
      <c r="HC314"/>
      <c r="HD314"/>
      <c r="HE314"/>
      <c r="HF314"/>
      <c r="HG314"/>
      <c r="HH314"/>
      <c r="HI314"/>
      <c r="HJ314"/>
      <c r="HK314"/>
      <c r="HL314"/>
      <c r="HM314"/>
      <c r="HN314"/>
      <c r="HO314"/>
      <c r="HP314"/>
      <c r="HQ314"/>
      <c r="HR314"/>
      <c r="HS314"/>
      <c r="HT314"/>
      <c r="HU314"/>
      <c r="HV314"/>
      <c r="HW314"/>
      <c r="HX314"/>
      <c r="HY314"/>
      <c r="HZ314"/>
    </row>
    <row r="315" spans="57:234" x14ac:dyDescent="0.25">
      <c r="BE315"/>
      <c r="BF315"/>
      <c r="BG315"/>
      <c r="BH315"/>
      <c r="BI315"/>
      <c r="BJ315"/>
      <c r="BK315"/>
      <c r="BL315"/>
      <c r="BM315"/>
      <c r="BN315"/>
      <c r="BO315"/>
      <c r="BP315"/>
      <c r="BQ315"/>
      <c r="BR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s="6"/>
      <c r="GY315" s="1"/>
      <c r="GZ315"/>
      <c r="HA315"/>
      <c r="HB315"/>
      <c r="HC315"/>
      <c r="HD315"/>
      <c r="HE315"/>
      <c r="HF315"/>
      <c r="HG315"/>
      <c r="HH315"/>
      <c r="HI315"/>
      <c r="HJ315"/>
      <c r="HK315"/>
      <c r="HL315"/>
      <c r="HM315"/>
      <c r="HN315"/>
      <c r="HO315"/>
      <c r="HP315"/>
      <c r="HQ315"/>
      <c r="HR315"/>
      <c r="HS315"/>
      <c r="HT315"/>
      <c r="HU315"/>
      <c r="HV315"/>
      <c r="HW315"/>
      <c r="HX315"/>
      <c r="HY315"/>
      <c r="HZ315"/>
    </row>
    <row r="316" spans="57:234" x14ac:dyDescent="0.25">
      <c r="BE316"/>
      <c r="BF316"/>
      <c r="BG316"/>
      <c r="BH316"/>
      <c r="BI316"/>
      <c r="BJ316"/>
      <c r="BK316"/>
      <c r="BL316"/>
      <c r="BM316"/>
      <c r="BN316"/>
      <c r="BO316"/>
      <c r="BP316"/>
      <c r="BQ316"/>
      <c r="BR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s="6"/>
      <c r="GY316" s="1"/>
      <c r="GZ316"/>
      <c r="HA316"/>
      <c r="HB316"/>
      <c r="HC316"/>
      <c r="HD316"/>
      <c r="HE316"/>
      <c r="HF316"/>
      <c r="HG316"/>
      <c r="HH316"/>
      <c r="HI316"/>
      <c r="HJ316"/>
      <c r="HK316"/>
      <c r="HL316"/>
      <c r="HM316"/>
      <c r="HN316"/>
      <c r="HO316"/>
      <c r="HP316"/>
      <c r="HQ316"/>
      <c r="HR316"/>
      <c r="HS316"/>
      <c r="HT316"/>
      <c r="HU316"/>
      <c r="HV316"/>
      <c r="HW316"/>
      <c r="HX316"/>
      <c r="HY316"/>
      <c r="HZ316"/>
    </row>
    <row r="317" spans="57:234" x14ac:dyDescent="0.25">
      <c r="BE317"/>
      <c r="BF317"/>
      <c r="BG317"/>
      <c r="BH317"/>
      <c r="BI317"/>
      <c r="BJ317"/>
      <c r="BK317"/>
      <c r="BL317"/>
      <c r="BM317"/>
      <c r="BN317"/>
      <c r="BO317"/>
      <c r="BP317"/>
      <c r="BQ317"/>
      <c r="BR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s="6"/>
      <c r="GY317" s="1"/>
      <c r="GZ317"/>
      <c r="HA317"/>
      <c r="HB317"/>
      <c r="HC317"/>
      <c r="HD317"/>
      <c r="HE317"/>
      <c r="HF317"/>
      <c r="HG317"/>
      <c r="HH317"/>
      <c r="HI317"/>
      <c r="HJ317"/>
      <c r="HK317"/>
      <c r="HL317"/>
      <c r="HM317"/>
      <c r="HN317"/>
      <c r="HO317"/>
      <c r="HP317"/>
      <c r="HQ317"/>
      <c r="HR317"/>
      <c r="HS317"/>
      <c r="HT317"/>
      <c r="HU317"/>
      <c r="HV317"/>
      <c r="HW317"/>
      <c r="HX317"/>
      <c r="HY317"/>
      <c r="HZ317"/>
    </row>
    <row r="318" spans="57:234" x14ac:dyDescent="0.25">
      <c r="BE318"/>
      <c r="BF318"/>
      <c r="BG318"/>
      <c r="BH318"/>
      <c r="BI318"/>
      <c r="BJ318"/>
      <c r="BK318"/>
      <c r="BL318"/>
      <c r="BM318"/>
      <c r="BN318"/>
      <c r="BO318"/>
      <c r="BP318"/>
      <c r="BQ318"/>
      <c r="BR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s="6"/>
      <c r="GY318" s="1"/>
      <c r="GZ318"/>
      <c r="HA318"/>
      <c r="HB318"/>
      <c r="HC318"/>
      <c r="HD318"/>
      <c r="HE318"/>
      <c r="HF318"/>
      <c r="HG318"/>
      <c r="HH318"/>
      <c r="HI318"/>
      <c r="HJ318"/>
      <c r="HK318"/>
      <c r="HL318"/>
      <c r="HM318"/>
      <c r="HN318"/>
      <c r="HO318"/>
      <c r="HP318"/>
      <c r="HQ318"/>
      <c r="HR318"/>
      <c r="HS318"/>
      <c r="HT318"/>
      <c r="HU318"/>
      <c r="HV318"/>
      <c r="HW318"/>
      <c r="HX318"/>
      <c r="HY318"/>
      <c r="HZ318"/>
    </row>
    <row r="319" spans="57:234" x14ac:dyDescent="0.25">
      <c r="BE319"/>
      <c r="BF319"/>
      <c r="BG319"/>
      <c r="BH319"/>
      <c r="BI319"/>
      <c r="BJ319"/>
      <c r="BK319"/>
      <c r="BL319"/>
      <c r="BM319"/>
      <c r="BN319"/>
      <c r="BO319"/>
      <c r="BP319"/>
      <c r="BQ319"/>
      <c r="BR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s="6"/>
      <c r="GY319" s="1"/>
      <c r="GZ319"/>
      <c r="HA319"/>
      <c r="HB319"/>
      <c r="HC319"/>
      <c r="HD319"/>
      <c r="HE319"/>
      <c r="HF319"/>
      <c r="HG319"/>
      <c r="HH319"/>
      <c r="HI319"/>
      <c r="HJ319"/>
      <c r="HK319"/>
      <c r="HL319"/>
      <c r="HM319"/>
      <c r="HN319"/>
      <c r="HO319"/>
      <c r="HP319"/>
      <c r="HQ319"/>
      <c r="HR319"/>
      <c r="HS319"/>
      <c r="HT319"/>
      <c r="HU319"/>
      <c r="HV319"/>
      <c r="HW319"/>
      <c r="HX319"/>
      <c r="HY319"/>
      <c r="HZ319"/>
    </row>
    <row r="320" spans="57:234" x14ac:dyDescent="0.25">
      <c r="BE320"/>
      <c r="BF320"/>
      <c r="BG320"/>
      <c r="BH320"/>
      <c r="BI320"/>
      <c r="BJ320"/>
      <c r="BK320"/>
      <c r="BL320"/>
      <c r="BM320"/>
      <c r="BN320"/>
      <c r="BO320"/>
      <c r="BP320"/>
      <c r="BQ320"/>
      <c r="BR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s="6"/>
      <c r="GY320" s="1"/>
      <c r="GZ320"/>
      <c r="HA320"/>
      <c r="HB320"/>
      <c r="HC320"/>
      <c r="HD320"/>
      <c r="HE320"/>
      <c r="HF320"/>
      <c r="HG320"/>
      <c r="HH320"/>
      <c r="HI320"/>
      <c r="HJ320"/>
      <c r="HK320"/>
      <c r="HL320"/>
      <c r="HM320"/>
      <c r="HN320"/>
      <c r="HO320"/>
      <c r="HP320"/>
      <c r="HQ320"/>
      <c r="HR320"/>
      <c r="HS320"/>
      <c r="HT320"/>
      <c r="HU320"/>
      <c r="HV320"/>
      <c r="HW320"/>
      <c r="HX320"/>
      <c r="HY320"/>
      <c r="HZ320"/>
    </row>
    <row r="321" spans="57:234" x14ac:dyDescent="0.25">
      <c r="BE321"/>
      <c r="BF321"/>
      <c r="BG321"/>
      <c r="BH321"/>
      <c r="BI321"/>
      <c r="BJ321"/>
      <c r="BK321"/>
      <c r="BL321"/>
      <c r="BM321"/>
      <c r="BN321"/>
      <c r="BO321"/>
      <c r="BP321"/>
      <c r="BQ321"/>
      <c r="BR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s="6"/>
      <c r="GY321" s="1"/>
      <c r="GZ321"/>
      <c r="HA321"/>
      <c r="HB321"/>
      <c r="HC321"/>
      <c r="HD321"/>
      <c r="HE321"/>
      <c r="HF321"/>
      <c r="HG321"/>
      <c r="HH321"/>
      <c r="HI321"/>
      <c r="HJ321"/>
      <c r="HK321"/>
      <c r="HL321"/>
      <c r="HM321"/>
      <c r="HN321"/>
      <c r="HO321"/>
      <c r="HP321"/>
      <c r="HQ321"/>
      <c r="HR321"/>
      <c r="HS321"/>
      <c r="HT321"/>
      <c r="HU321"/>
      <c r="HV321"/>
      <c r="HW321"/>
      <c r="HX321"/>
      <c r="HY321"/>
      <c r="HZ321"/>
    </row>
    <row r="322" spans="57:234" x14ac:dyDescent="0.25">
      <c r="BE322"/>
      <c r="BF322"/>
      <c r="BG322"/>
      <c r="BH322"/>
      <c r="BI322"/>
      <c r="BJ322"/>
      <c r="BK322"/>
      <c r="BL322"/>
      <c r="BM322"/>
      <c r="BN322"/>
      <c r="BO322"/>
      <c r="BP322"/>
      <c r="BQ322"/>
      <c r="BR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s="6"/>
      <c r="GY322" s="1"/>
      <c r="GZ322"/>
      <c r="HA322"/>
      <c r="HB322"/>
      <c r="HC322"/>
      <c r="HD322"/>
      <c r="HE322"/>
      <c r="HF322"/>
      <c r="HG322"/>
      <c r="HH322"/>
      <c r="HI322"/>
      <c r="HJ322"/>
      <c r="HK322"/>
      <c r="HL322"/>
      <c r="HM322"/>
      <c r="HN322"/>
      <c r="HO322"/>
      <c r="HP322"/>
      <c r="HQ322"/>
      <c r="HR322"/>
      <c r="HS322"/>
      <c r="HT322"/>
      <c r="HU322"/>
      <c r="HV322"/>
      <c r="HW322"/>
      <c r="HX322"/>
      <c r="HY322"/>
      <c r="HZ322"/>
    </row>
    <row r="323" spans="57:234" x14ac:dyDescent="0.25">
      <c r="BE323"/>
      <c r="BF323"/>
      <c r="BG323"/>
      <c r="BH323"/>
      <c r="BI323"/>
      <c r="BJ323"/>
      <c r="BK323"/>
      <c r="BL323"/>
      <c r="BM323"/>
      <c r="BN323"/>
      <c r="BO323"/>
      <c r="BP323"/>
      <c r="BQ323"/>
      <c r="BR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s="6"/>
      <c r="GY323" s="1"/>
      <c r="GZ323"/>
      <c r="HA323"/>
      <c r="HB323"/>
      <c r="HC323"/>
      <c r="HD323"/>
      <c r="HE323"/>
      <c r="HF323"/>
      <c r="HG323"/>
      <c r="HH323"/>
      <c r="HI323"/>
      <c r="HJ323"/>
      <c r="HK323"/>
      <c r="HL323"/>
      <c r="HM323"/>
      <c r="HN323"/>
      <c r="HO323"/>
      <c r="HP323"/>
      <c r="HQ323"/>
      <c r="HR323"/>
      <c r="HS323"/>
      <c r="HT323"/>
      <c r="HU323"/>
      <c r="HV323"/>
      <c r="HW323"/>
      <c r="HX323"/>
      <c r="HY323"/>
      <c r="HZ323"/>
    </row>
    <row r="324" spans="57:234" x14ac:dyDescent="0.25">
      <c r="BE324"/>
      <c r="BF324"/>
      <c r="BG324"/>
      <c r="BH324"/>
      <c r="BI324"/>
      <c r="BJ324"/>
      <c r="BK324"/>
      <c r="BL324"/>
      <c r="BM324"/>
      <c r="BN324"/>
      <c r="BO324"/>
      <c r="BP324"/>
      <c r="BQ324"/>
      <c r="BR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s="6"/>
      <c r="GY324" s="1"/>
      <c r="GZ324"/>
      <c r="HA324"/>
      <c r="HB324"/>
      <c r="HC324"/>
      <c r="HD324"/>
      <c r="HE324"/>
      <c r="HF324"/>
      <c r="HG324"/>
      <c r="HH324"/>
      <c r="HI324"/>
      <c r="HJ324"/>
      <c r="HK324"/>
      <c r="HL324"/>
      <c r="HM324"/>
      <c r="HN324"/>
      <c r="HO324"/>
      <c r="HP324"/>
      <c r="HQ324"/>
      <c r="HR324"/>
      <c r="HS324"/>
      <c r="HT324"/>
      <c r="HU324"/>
      <c r="HV324"/>
      <c r="HW324"/>
      <c r="HX324"/>
      <c r="HY324"/>
      <c r="HZ324"/>
    </row>
    <row r="325" spans="57:234" x14ac:dyDescent="0.25">
      <c r="BE325"/>
      <c r="BF325"/>
      <c r="BG325"/>
      <c r="BH325"/>
      <c r="BI325"/>
      <c r="BJ325"/>
      <c r="BK325"/>
      <c r="BL325"/>
      <c r="BM325"/>
      <c r="BN325"/>
      <c r="BO325"/>
      <c r="BP325"/>
      <c r="BQ325"/>
      <c r="BR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s="6"/>
      <c r="GY325" s="1"/>
      <c r="GZ325"/>
      <c r="HA325"/>
      <c r="HB325"/>
      <c r="HC325"/>
      <c r="HD325"/>
      <c r="HE325"/>
      <c r="HF325"/>
      <c r="HG325"/>
      <c r="HH325"/>
      <c r="HI325"/>
      <c r="HJ325"/>
      <c r="HK325"/>
      <c r="HL325"/>
      <c r="HM325"/>
      <c r="HN325"/>
      <c r="HO325"/>
      <c r="HP325"/>
      <c r="HQ325"/>
      <c r="HR325"/>
      <c r="HS325"/>
      <c r="HT325"/>
      <c r="HU325"/>
      <c r="HV325"/>
      <c r="HW325"/>
      <c r="HX325"/>
      <c r="HY325"/>
      <c r="HZ325"/>
    </row>
    <row r="326" spans="57:234" x14ac:dyDescent="0.25">
      <c r="BE326"/>
      <c r="BF326"/>
      <c r="BG326"/>
      <c r="BH326"/>
      <c r="BI326"/>
      <c r="BJ326"/>
      <c r="BK326"/>
      <c r="BL326"/>
      <c r="BM326"/>
      <c r="BN326"/>
      <c r="BO326"/>
      <c r="BP326"/>
      <c r="BQ326"/>
      <c r="BR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s="6"/>
      <c r="GY326" s="1"/>
      <c r="GZ326"/>
      <c r="HA326"/>
      <c r="HB326"/>
      <c r="HC326"/>
      <c r="HD326"/>
      <c r="HE326"/>
      <c r="HF326"/>
      <c r="HG326"/>
      <c r="HH326"/>
      <c r="HI326"/>
      <c r="HJ326"/>
      <c r="HK326"/>
      <c r="HL326"/>
      <c r="HM326"/>
      <c r="HN326"/>
      <c r="HO326"/>
      <c r="HP326"/>
      <c r="HQ326"/>
      <c r="HR326"/>
      <c r="HS326"/>
      <c r="HT326"/>
      <c r="HU326"/>
      <c r="HV326"/>
      <c r="HW326"/>
      <c r="HX326"/>
      <c r="HY326"/>
      <c r="HZ326"/>
    </row>
    <row r="327" spans="57:234" x14ac:dyDescent="0.25">
      <c r="BE327"/>
      <c r="BF327"/>
      <c r="BG327"/>
      <c r="BH327"/>
      <c r="BI327"/>
      <c r="BJ327"/>
      <c r="BK327"/>
      <c r="BL327"/>
      <c r="BM327"/>
      <c r="BN327"/>
      <c r="BO327"/>
      <c r="BP327"/>
      <c r="BQ327"/>
      <c r="BR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s="6"/>
      <c r="GY327" s="1"/>
      <c r="GZ327"/>
      <c r="HA327"/>
      <c r="HB327"/>
      <c r="HC327"/>
      <c r="HD327"/>
      <c r="HE327"/>
      <c r="HF327"/>
      <c r="HG327"/>
      <c r="HH327"/>
      <c r="HI327"/>
      <c r="HJ327"/>
      <c r="HK327"/>
      <c r="HL327"/>
      <c r="HM327"/>
      <c r="HN327"/>
      <c r="HO327"/>
      <c r="HP327"/>
      <c r="HQ327"/>
      <c r="HR327"/>
      <c r="HS327"/>
      <c r="HT327"/>
      <c r="HU327"/>
      <c r="HV327"/>
      <c r="HW327"/>
      <c r="HX327"/>
      <c r="HY327"/>
      <c r="HZ327"/>
    </row>
    <row r="328" spans="57:234" x14ac:dyDescent="0.25">
      <c r="BE328"/>
      <c r="BF328"/>
      <c r="BG328"/>
      <c r="BH328"/>
      <c r="BI328"/>
      <c r="BJ328"/>
      <c r="BK328"/>
      <c r="BL328"/>
      <c r="BM328"/>
      <c r="BN328"/>
      <c r="BO328"/>
      <c r="BP328"/>
      <c r="BQ328"/>
      <c r="BR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s="6"/>
      <c r="GY328" s="1"/>
      <c r="GZ328"/>
      <c r="HA328"/>
      <c r="HB328"/>
      <c r="HC328"/>
      <c r="HD328"/>
      <c r="HE328"/>
      <c r="HF328"/>
      <c r="HG328"/>
      <c r="HH328"/>
      <c r="HI328"/>
      <c r="HJ328"/>
      <c r="HK328"/>
      <c r="HL328"/>
      <c r="HM328"/>
      <c r="HN328"/>
      <c r="HO328"/>
      <c r="HP328"/>
      <c r="HQ328"/>
      <c r="HR328"/>
      <c r="HS328"/>
      <c r="HT328"/>
      <c r="HU328"/>
      <c r="HV328"/>
      <c r="HW328"/>
      <c r="HX328"/>
      <c r="HY328"/>
      <c r="HZ328"/>
    </row>
    <row r="329" spans="57:234" x14ac:dyDescent="0.25">
      <c r="BE329"/>
      <c r="BF329"/>
      <c r="BG329"/>
      <c r="BH329"/>
      <c r="BI329"/>
      <c r="BJ329"/>
      <c r="BK329"/>
      <c r="BL329"/>
      <c r="BM329"/>
      <c r="BN329"/>
      <c r="BO329"/>
      <c r="BP329"/>
      <c r="BQ329"/>
      <c r="BR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s="6"/>
      <c r="GY329" s="1"/>
      <c r="GZ329"/>
      <c r="HA329"/>
      <c r="HB329"/>
      <c r="HC329"/>
      <c r="HD329"/>
      <c r="HE329"/>
      <c r="HF329"/>
      <c r="HG329"/>
      <c r="HH329"/>
      <c r="HI329"/>
      <c r="HJ329"/>
      <c r="HK329"/>
      <c r="HL329"/>
      <c r="HM329"/>
      <c r="HN329"/>
      <c r="HO329"/>
      <c r="HP329"/>
      <c r="HQ329"/>
      <c r="HR329"/>
      <c r="HS329"/>
      <c r="HT329"/>
      <c r="HU329"/>
      <c r="HV329"/>
      <c r="HW329"/>
      <c r="HX329"/>
      <c r="HY329"/>
      <c r="HZ329"/>
    </row>
    <row r="330" spans="57:234" x14ac:dyDescent="0.25">
      <c r="BE330"/>
      <c r="BF330"/>
      <c r="BG330"/>
      <c r="BH330"/>
      <c r="BI330"/>
      <c r="BJ330"/>
      <c r="BK330"/>
      <c r="BL330"/>
      <c r="BM330"/>
      <c r="BN330"/>
      <c r="BO330"/>
      <c r="BP330"/>
      <c r="BQ330"/>
      <c r="BR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s="6"/>
      <c r="GY330" s="1"/>
      <c r="GZ330"/>
      <c r="HA330"/>
      <c r="HB330"/>
      <c r="HC330"/>
      <c r="HD330"/>
      <c r="HE330"/>
      <c r="HF330"/>
      <c r="HG330"/>
      <c r="HH330"/>
      <c r="HI330"/>
      <c r="HJ330"/>
      <c r="HK330"/>
      <c r="HL330"/>
      <c r="HM330"/>
      <c r="HN330"/>
      <c r="HO330"/>
      <c r="HP330"/>
      <c r="HQ330"/>
      <c r="HR330"/>
      <c r="HS330"/>
      <c r="HT330"/>
      <c r="HU330"/>
      <c r="HV330"/>
      <c r="HW330"/>
      <c r="HX330"/>
      <c r="HY330"/>
      <c r="HZ330"/>
    </row>
    <row r="331" spans="57:234" x14ac:dyDescent="0.25">
      <c r="BE331"/>
      <c r="BF331"/>
      <c r="BG331"/>
      <c r="BH331"/>
      <c r="BI331"/>
      <c r="BJ331"/>
      <c r="BK331"/>
      <c r="BL331"/>
      <c r="BM331"/>
      <c r="BN331"/>
      <c r="BO331"/>
      <c r="BP331"/>
      <c r="BQ331"/>
      <c r="BR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s="6"/>
      <c r="GY331" s="1"/>
      <c r="GZ331"/>
      <c r="HA331"/>
      <c r="HB331"/>
      <c r="HC331"/>
      <c r="HD331"/>
      <c r="HE331"/>
      <c r="HF331"/>
      <c r="HG331"/>
      <c r="HH331"/>
      <c r="HI331"/>
      <c r="HJ331"/>
      <c r="HK331"/>
      <c r="HL331"/>
      <c r="HM331"/>
      <c r="HN331"/>
      <c r="HO331"/>
      <c r="HP331"/>
      <c r="HQ331"/>
      <c r="HR331"/>
      <c r="HS331"/>
      <c r="HT331"/>
      <c r="HU331"/>
      <c r="HV331"/>
      <c r="HW331"/>
      <c r="HX331"/>
      <c r="HY331"/>
      <c r="HZ331"/>
    </row>
    <row r="332" spans="57:234" x14ac:dyDescent="0.25">
      <c r="BE332"/>
      <c r="BF332"/>
      <c r="BG332"/>
      <c r="BH332"/>
      <c r="BI332"/>
      <c r="BJ332"/>
      <c r="BK332"/>
      <c r="BL332"/>
      <c r="BM332"/>
      <c r="BN332"/>
      <c r="BO332"/>
      <c r="BP332"/>
      <c r="BQ332"/>
      <c r="BR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s="6"/>
      <c r="GY332" s="1"/>
      <c r="GZ332"/>
      <c r="HA332"/>
      <c r="HB332"/>
      <c r="HC332"/>
      <c r="HD332"/>
      <c r="HE332"/>
      <c r="HF332"/>
      <c r="HG332"/>
      <c r="HH332"/>
      <c r="HI332"/>
      <c r="HJ332"/>
      <c r="HK332"/>
      <c r="HL332"/>
      <c r="HM332"/>
      <c r="HN332"/>
      <c r="HO332"/>
      <c r="HP332"/>
      <c r="HQ332"/>
      <c r="HR332"/>
      <c r="HS332"/>
      <c r="HT332"/>
      <c r="HU332"/>
      <c r="HV332"/>
      <c r="HW332"/>
      <c r="HX332"/>
      <c r="HY332"/>
      <c r="HZ332"/>
    </row>
    <row r="333" spans="57:234" x14ac:dyDescent="0.25">
      <c r="BE333"/>
      <c r="BF333"/>
      <c r="BG333"/>
      <c r="BH333"/>
      <c r="BI333"/>
      <c r="BJ333"/>
      <c r="BK333"/>
      <c r="BL333"/>
      <c r="BM333"/>
      <c r="BN333"/>
      <c r="BO333"/>
      <c r="BP333"/>
      <c r="BQ333"/>
      <c r="BR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s="6"/>
      <c r="GY333" s="1"/>
      <c r="GZ333"/>
      <c r="HA333"/>
      <c r="HB333"/>
      <c r="HC333"/>
      <c r="HD333"/>
      <c r="HE333"/>
      <c r="HF333"/>
      <c r="HG333"/>
      <c r="HH333"/>
      <c r="HI333"/>
      <c r="HJ333"/>
      <c r="HK333"/>
      <c r="HL333"/>
      <c r="HM333"/>
      <c r="HN333"/>
      <c r="HO333"/>
      <c r="HP333"/>
      <c r="HQ333"/>
      <c r="HR333"/>
      <c r="HS333"/>
      <c r="HT333"/>
      <c r="HU333"/>
      <c r="HV333"/>
      <c r="HW333"/>
      <c r="HX333"/>
      <c r="HY333"/>
      <c r="HZ333"/>
    </row>
    <row r="334" spans="57:234" x14ac:dyDescent="0.25">
      <c r="BE334"/>
      <c r="BF334"/>
      <c r="BG334"/>
      <c r="BH334"/>
      <c r="BI334"/>
      <c r="BJ334"/>
      <c r="BK334"/>
      <c r="BL334"/>
      <c r="BM334"/>
      <c r="BN334"/>
      <c r="BO334"/>
      <c r="BP334"/>
      <c r="BQ334"/>
      <c r="BR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s="6"/>
      <c r="GY334" s="1"/>
      <c r="GZ334"/>
      <c r="HA334"/>
      <c r="HB334"/>
      <c r="HC334"/>
      <c r="HD334"/>
      <c r="HE334"/>
      <c r="HF334"/>
      <c r="HG334"/>
      <c r="HH334"/>
      <c r="HI334"/>
      <c r="HJ334"/>
      <c r="HK334"/>
      <c r="HL334"/>
      <c r="HM334"/>
      <c r="HN334"/>
      <c r="HO334"/>
      <c r="HP334"/>
      <c r="HQ334"/>
      <c r="HR334"/>
      <c r="HS334"/>
      <c r="HT334"/>
      <c r="HU334"/>
      <c r="HV334"/>
      <c r="HW334"/>
      <c r="HX334"/>
      <c r="HY334"/>
      <c r="HZ334"/>
    </row>
    <row r="335" spans="57:234" x14ac:dyDescent="0.25">
      <c r="BE335"/>
      <c r="BF335"/>
      <c r="BG335"/>
      <c r="BH335"/>
      <c r="BI335"/>
      <c r="BJ335"/>
      <c r="BK335"/>
      <c r="BL335"/>
      <c r="BM335"/>
      <c r="BN335"/>
      <c r="BO335"/>
      <c r="BP335"/>
      <c r="BQ335"/>
      <c r="BR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s="6"/>
      <c r="GY335" s="1"/>
      <c r="GZ335"/>
      <c r="HA335"/>
      <c r="HB335"/>
      <c r="HC335"/>
      <c r="HD335"/>
      <c r="HE335"/>
      <c r="HF335"/>
      <c r="HG335"/>
      <c r="HH335"/>
      <c r="HI335"/>
      <c r="HJ335"/>
      <c r="HK335"/>
      <c r="HL335"/>
      <c r="HM335"/>
      <c r="HN335"/>
      <c r="HO335"/>
      <c r="HP335"/>
      <c r="HQ335"/>
      <c r="HR335"/>
      <c r="HS335"/>
      <c r="HT335"/>
      <c r="HU335"/>
      <c r="HV335"/>
      <c r="HW335"/>
      <c r="HX335"/>
      <c r="HY335"/>
      <c r="HZ335"/>
    </row>
    <row r="336" spans="57:234" x14ac:dyDescent="0.25">
      <c r="BE336"/>
      <c r="BF336"/>
      <c r="BG336"/>
      <c r="BH336"/>
      <c r="BI336"/>
      <c r="BJ336"/>
      <c r="BK336"/>
      <c r="BL336"/>
      <c r="BM336"/>
      <c r="BN336"/>
      <c r="BO336"/>
      <c r="BP336"/>
      <c r="BQ336"/>
      <c r="BR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s="6"/>
      <c r="GY336" s="1"/>
      <c r="GZ336"/>
      <c r="HA336"/>
      <c r="HB336"/>
      <c r="HC336"/>
      <c r="HD336"/>
      <c r="HE336"/>
      <c r="HF336"/>
      <c r="HG336"/>
      <c r="HH336"/>
      <c r="HI336"/>
      <c r="HJ336"/>
      <c r="HK336"/>
      <c r="HL336"/>
      <c r="HM336"/>
      <c r="HN336"/>
      <c r="HO336"/>
      <c r="HP336"/>
      <c r="HQ336"/>
      <c r="HR336"/>
      <c r="HS336"/>
      <c r="HT336"/>
      <c r="HU336"/>
      <c r="HV336"/>
      <c r="HW336"/>
      <c r="HX336"/>
      <c r="HY336"/>
      <c r="HZ336"/>
    </row>
    <row r="337" spans="57:234" x14ac:dyDescent="0.25">
      <c r="BE337"/>
      <c r="BF337"/>
      <c r="BG337"/>
      <c r="BH337"/>
      <c r="BI337"/>
      <c r="BJ337"/>
      <c r="BK337"/>
      <c r="BL337"/>
      <c r="BM337"/>
      <c r="BN337"/>
      <c r="BO337"/>
      <c r="BP337"/>
      <c r="BQ337"/>
      <c r="BR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s="6"/>
      <c r="GY337" s="1"/>
      <c r="GZ337"/>
      <c r="HA337"/>
      <c r="HB337"/>
      <c r="HC337"/>
      <c r="HD337"/>
      <c r="HE337"/>
      <c r="HF337"/>
      <c r="HG337"/>
      <c r="HH337"/>
      <c r="HI337"/>
      <c r="HJ337"/>
      <c r="HK337"/>
      <c r="HL337"/>
      <c r="HM337"/>
      <c r="HN337"/>
      <c r="HO337"/>
      <c r="HP337"/>
      <c r="HQ337"/>
      <c r="HR337"/>
      <c r="HS337"/>
      <c r="HT337"/>
      <c r="HU337"/>
      <c r="HV337"/>
      <c r="HW337"/>
      <c r="HX337"/>
      <c r="HY337"/>
      <c r="HZ337"/>
    </row>
    <row r="338" spans="57:234" x14ac:dyDescent="0.25">
      <c r="BE338"/>
      <c r="BF338"/>
      <c r="BG338"/>
      <c r="BH338"/>
      <c r="BI338"/>
      <c r="BJ338"/>
      <c r="BK338"/>
      <c r="BL338"/>
      <c r="BM338"/>
      <c r="BN338"/>
      <c r="BO338"/>
      <c r="BP338"/>
      <c r="BQ338"/>
      <c r="BR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s="6"/>
      <c r="GY338" s="1"/>
      <c r="GZ338"/>
      <c r="HA338"/>
      <c r="HB338"/>
      <c r="HC338"/>
      <c r="HD338"/>
      <c r="HE338"/>
      <c r="HF338"/>
      <c r="HG338"/>
      <c r="HH338"/>
      <c r="HI338"/>
      <c r="HJ338"/>
      <c r="HK338"/>
      <c r="HL338"/>
      <c r="HM338"/>
      <c r="HN338"/>
      <c r="HO338"/>
      <c r="HP338"/>
      <c r="HQ338"/>
      <c r="HR338"/>
      <c r="HS338"/>
      <c r="HT338"/>
      <c r="HU338"/>
      <c r="HV338"/>
      <c r="HW338"/>
      <c r="HX338"/>
      <c r="HY338"/>
      <c r="HZ338"/>
    </row>
    <row r="339" spans="57:234" x14ac:dyDescent="0.25">
      <c r="BE339"/>
      <c r="BF339"/>
      <c r="BG339"/>
      <c r="BH339"/>
      <c r="BI339"/>
      <c r="BJ339"/>
      <c r="BK339"/>
      <c r="BL339"/>
      <c r="BM339"/>
      <c r="BN339"/>
      <c r="BO339"/>
      <c r="BP339"/>
      <c r="BQ339"/>
      <c r="BR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s="6"/>
      <c r="GY339" s="1"/>
      <c r="GZ339"/>
      <c r="HA339"/>
      <c r="HB339"/>
      <c r="HC339"/>
      <c r="HD339"/>
      <c r="HE339"/>
      <c r="HF339"/>
      <c r="HG339"/>
      <c r="HH339"/>
      <c r="HI339"/>
      <c r="HJ339"/>
      <c r="HK339"/>
      <c r="HL339"/>
      <c r="HM339"/>
      <c r="HN339"/>
      <c r="HO339"/>
      <c r="HP339"/>
      <c r="HQ339"/>
      <c r="HR339"/>
      <c r="HS339"/>
      <c r="HT339"/>
      <c r="HU339"/>
      <c r="HV339"/>
      <c r="HW339"/>
      <c r="HX339"/>
      <c r="HY339"/>
      <c r="HZ339"/>
    </row>
    <row r="340" spans="57:234" x14ac:dyDescent="0.25">
      <c r="BE340"/>
      <c r="BF340"/>
      <c r="BG340"/>
      <c r="BH340"/>
      <c r="BI340"/>
      <c r="BJ340"/>
      <c r="BK340"/>
      <c r="BL340"/>
      <c r="BM340"/>
      <c r="BN340"/>
      <c r="BO340"/>
      <c r="BP340"/>
      <c r="BQ340"/>
      <c r="BR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s="6"/>
      <c r="GY340" s="1"/>
      <c r="GZ340"/>
      <c r="HA340"/>
      <c r="HB340"/>
      <c r="HC340"/>
      <c r="HD340"/>
      <c r="HE340"/>
      <c r="HF340"/>
      <c r="HG340"/>
      <c r="HH340"/>
      <c r="HI340"/>
      <c r="HJ340"/>
      <c r="HK340"/>
      <c r="HL340"/>
      <c r="HM340"/>
      <c r="HN340"/>
      <c r="HO340"/>
      <c r="HP340"/>
      <c r="HQ340"/>
      <c r="HR340"/>
      <c r="HS340"/>
      <c r="HT340"/>
      <c r="HU340"/>
      <c r="HV340"/>
      <c r="HW340"/>
      <c r="HX340"/>
      <c r="HY340"/>
      <c r="HZ340"/>
    </row>
    <row r="341" spans="57:234" x14ac:dyDescent="0.25">
      <c r="BE341"/>
      <c r="BF341"/>
      <c r="BG341"/>
      <c r="BH341"/>
      <c r="BI341"/>
      <c r="BJ341"/>
      <c r="BK341"/>
      <c r="BL341"/>
      <c r="BM341"/>
      <c r="BN341"/>
      <c r="BO341"/>
      <c r="BP341"/>
      <c r="BQ341"/>
      <c r="BR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s="6"/>
      <c r="GY341" s="1"/>
      <c r="GZ341"/>
      <c r="HA341"/>
      <c r="HB341"/>
      <c r="HC341"/>
      <c r="HD341"/>
      <c r="HE341"/>
      <c r="HF341"/>
      <c r="HG341"/>
      <c r="HH341"/>
      <c r="HI341"/>
      <c r="HJ341"/>
      <c r="HK341"/>
      <c r="HL341"/>
      <c r="HM341"/>
      <c r="HN341"/>
      <c r="HO341"/>
      <c r="HP341"/>
      <c r="HQ341"/>
      <c r="HR341"/>
      <c r="HS341"/>
      <c r="HT341"/>
      <c r="HU341"/>
      <c r="HV341"/>
      <c r="HW341"/>
      <c r="HX341"/>
      <c r="HY341"/>
      <c r="HZ341"/>
    </row>
    <row r="342" spans="57:234" x14ac:dyDescent="0.25">
      <c r="BE342"/>
      <c r="BF342"/>
      <c r="BG342"/>
      <c r="BH342"/>
      <c r="BI342"/>
      <c r="BJ342"/>
      <c r="BK342"/>
      <c r="BL342"/>
      <c r="BM342"/>
      <c r="BN342"/>
      <c r="BO342"/>
      <c r="BP342"/>
      <c r="BQ342"/>
      <c r="BR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s="6"/>
      <c r="GY342" s="1"/>
      <c r="GZ342"/>
      <c r="HA342"/>
      <c r="HB342"/>
      <c r="HC342"/>
      <c r="HD342"/>
      <c r="HE342"/>
      <c r="HF342"/>
      <c r="HG342"/>
      <c r="HH342"/>
      <c r="HI342"/>
      <c r="HJ342"/>
      <c r="HK342"/>
      <c r="HL342"/>
      <c r="HM342"/>
      <c r="HN342"/>
      <c r="HO342"/>
      <c r="HP342"/>
      <c r="HQ342"/>
      <c r="HR342"/>
      <c r="HS342"/>
      <c r="HT342"/>
      <c r="HU342"/>
      <c r="HV342"/>
      <c r="HW342"/>
      <c r="HX342"/>
      <c r="HY342"/>
      <c r="HZ342"/>
    </row>
    <row r="343" spans="57:234" x14ac:dyDescent="0.25">
      <c r="BE343"/>
      <c r="BF343"/>
      <c r="BG343"/>
      <c r="BH343"/>
      <c r="BI343"/>
      <c r="BJ343"/>
      <c r="BK343"/>
      <c r="BL343"/>
      <c r="BM343"/>
      <c r="BN343"/>
      <c r="BO343"/>
      <c r="BP343"/>
      <c r="BQ343"/>
      <c r="BR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s="6"/>
      <c r="GY343" s="1"/>
      <c r="GZ343"/>
      <c r="HA343"/>
      <c r="HB343"/>
      <c r="HC343"/>
      <c r="HD343"/>
      <c r="HE343"/>
      <c r="HF343"/>
      <c r="HG343"/>
      <c r="HH343"/>
      <c r="HI343"/>
      <c r="HJ343"/>
      <c r="HK343"/>
      <c r="HL343"/>
      <c r="HM343"/>
      <c r="HN343"/>
      <c r="HO343"/>
      <c r="HP343"/>
      <c r="HQ343"/>
      <c r="HR343"/>
      <c r="HS343"/>
      <c r="HT343"/>
      <c r="HU343"/>
      <c r="HV343"/>
      <c r="HW343"/>
      <c r="HX343"/>
      <c r="HY343"/>
      <c r="HZ343"/>
    </row>
    <row r="344" spans="57:234" x14ac:dyDescent="0.25">
      <c r="BE344"/>
      <c r="BF344"/>
      <c r="BG344"/>
      <c r="BH344"/>
      <c r="BI344"/>
      <c r="BJ344"/>
      <c r="BK344"/>
      <c r="BL344"/>
      <c r="BM344"/>
      <c r="BN344"/>
      <c r="BO344"/>
      <c r="BP344"/>
      <c r="BQ344"/>
      <c r="BR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s="6"/>
      <c r="GY344" s="1"/>
      <c r="GZ344"/>
      <c r="HA344"/>
      <c r="HB344"/>
      <c r="HC344"/>
      <c r="HD344"/>
      <c r="HE344"/>
      <c r="HF344"/>
      <c r="HG344"/>
      <c r="HH344"/>
      <c r="HI344"/>
      <c r="HJ344"/>
      <c r="HK344"/>
      <c r="HL344"/>
      <c r="HM344"/>
      <c r="HN344"/>
      <c r="HO344"/>
      <c r="HP344"/>
      <c r="HQ344"/>
      <c r="HR344"/>
      <c r="HS344"/>
      <c r="HT344"/>
      <c r="HU344"/>
      <c r="HV344"/>
      <c r="HW344"/>
      <c r="HX344"/>
      <c r="HY344"/>
      <c r="HZ344"/>
    </row>
    <row r="345" spans="57:234" x14ac:dyDescent="0.25">
      <c r="BE345"/>
      <c r="BF345"/>
      <c r="BG345"/>
      <c r="BH345"/>
      <c r="BI345"/>
      <c r="BJ345"/>
      <c r="BK345"/>
      <c r="BL345"/>
      <c r="BM345"/>
      <c r="BN345"/>
      <c r="BO345"/>
      <c r="BP345"/>
      <c r="BQ345"/>
      <c r="BR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s="6"/>
      <c r="GY345" s="1"/>
      <c r="GZ345"/>
      <c r="HA345"/>
      <c r="HB345"/>
      <c r="HC345"/>
      <c r="HD345"/>
      <c r="HE345"/>
      <c r="HF345"/>
      <c r="HG345"/>
      <c r="HH345"/>
      <c r="HI345"/>
      <c r="HJ345"/>
      <c r="HK345"/>
      <c r="HL345"/>
      <c r="HM345"/>
      <c r="HN345"/>
      <c r="HO345"/>
      <c r="HP345"/>
      <c r="HQ345"/>
      <c r="HR345"/>
      <c r="HS345"/>
      <c r="HT345"/>
      <c r="HU345"/>
      <c r="HV345"/>
      <c r="HW345"/>
      <c r="HX345"/>
      <c r="HY345"/>
      <c r="HZ345"/>
    </row>
    <row r="346" spans="57:234" x14ac:dyDescent="0.25">
      <c r="BE346"/>
      <c r="BF346"/>
      <c r="BG346"/>
      <c r="BH346"/>
      <c r="BI346"/>
      <c r="BJ346"/>
      <c r="BK346"/>
      <c r="BL346"/>
      <c r="BM346"/>
      <c r="BN346"/>
      <c r="BO346"/>
      <c r="BP346"/>
      <c r="BQ346"/>
      <c r="BR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s="6"/>
      <c r="GY346" s="1"/>
      <c r="GZ346"/>
      <c r="HA346"/>
      <c r="HB346"/>
      <c r="HC346"/>
      <c r="HD346"/>
      <c r="HE346"/>
      <c r="HF346"/>
      <c r="HG346"/>
      <c r="HH346"/>
      <c r="HI346"/>
      <c r="HJ346"/>
      <c r="HK346"/>
      <c r="HL346"/>
      <c r="HM346"/>
      <c r="HN346"/>
      <c r="HO346"/>
      <c r="HP346"/>
      <c r="HQ346"/>
      <c r="HR346"/>
      <c r="HS346"/>
      <c r="HT346"/>
      <c r="HU346"/>
      <c r="HV346"/>
      <c r="HW346"/>
      <c r="HX346"/>
      <c r="HY346"/>
      <c r="HZ346"/>
    </row>
    <row r="347" spans="57:234" x14ac:dyDescent="0.25">
      <c r="BE347"/>
      <c r="BF347"/>
      <c r="BG347"/>
      <c r="BH347"/>
      <c r="BI347"/>
      <c r="BJ347"/>
      <c r="BK347"/>
      <c r="BL347"/>
      <c r="BM347"/>
      <c r="BN347"/>
      <c r="BO347"/>
      <c r="BP347"/>
      <c r="BQ347"/>
      <c r="BR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s="6"/>
      <c r="GY347" s="1"/>
      <c r="GZ347"/>
      <c r="HA347"/>
      <c r="HB347"/>
      <c r="HC347"/>
      <c r="HD347"/>
      <c r="HE347"/>
      <c r="HF347"/>
      <c r="HG347"/>
      <c r="HH347"/>
      <c r="HI347"/>
      <c r="HJ347"/>
      <c r="HK347"/>
      <c r="HL347"/>
      <c r="HM347"/>
      <c r="HN347"/>
      <c r="HO347"/>
      <c r="HP347"/>
      <c r="HQ347"/>
      <c r="HR347"/>
      <c r="HS347"/>
      <c r="HT347"/>
      <c r="HU347"/>
      <c r="HV347"/>
      <c r="HW347"/>
      <c r="HX347"/>
      <c r="HY347"/>
      <c r="HZ347"/>
    </row>
    <row r="348" spans="57:234" x14ac:dyDescent="0.25">
      <c r="BE348"/>
      <c r="BF348"/>
      <c r="BG348"/>
      <c r="BH348"/>
      <c r="BI348"/>
      <c r="BJ348"/>
      <c r="BK348"/>
      <c r="BL348"/>
      <c r="BM348"/>
      <c r="BN348"/>
      <c r="BO348"/>
      <c r="BP348"/>
      <c r="BQ348"/>
      <c r="BR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s="6"/>
      <c r="GY348" s="1"/>
      <c r="GZ348"/>
      <c r="HA348"/>
      <c r="HB348"/>
      <c r="HC348"/>
      <c r="HD348"/>
      <c r="HE348"/>
      <c r="HF348"/>
      <c r="HG348"/>
      <c r="HH348"/>
      <c r="HI348"/>
      <c r="HJ348"/>
      <c r="HK348"/>
      <c r="HL348"/>
      <c r="HM348"/>
      <c r="HN348"/>
      <c r="HO348"/>
      <c r="HP348"/>
      <c r="HQ348"/>
      <c r="HR348"/>
      <c r="HS348"/>
      <c r="HT348"/>
      <c r="HU348"/>
      <c r="HV348"/>
      <c r="HW348"/>
      <c r="HX348"/>
      <c r="HY348"/>
      <c r="HZ348"/>
    </row>
    <row r="349" spans="57:234" x14ac:dyDescent="0.25">
      <c r="BE349"/>
      <c r="BF349"/>
      <c r="BG349"/>
      <c r="BH349"/>
      <c r="BI349"/>
      <c r="BJ349"/>
      <c r="BK349"/>
      <c r="BL349"/>
      <c r="BM349"/>
      <c r="BN349"/>
      <c r="BO349"/>
      <c r="BP349"/>
      <c r="BQ349"/>
      <c r="BR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s="6"/>
      <c r="GY349" s="1"/>
      <c r="GZ349"/>
      <c r="HA349"/>
      <c r="HB349"/>
      <c r="HC349"/>
      <c r="HD349"/>
      <c r="HE349"/>
      <c r="HF349"/>
      <c r="HG349"/>
      <c r="HH349"/>
      <c r="HI349"/>
      <c r="HJ349"/>
      <c r="HK349"/>
      <c r="HL349"/>
      <c r="HM349"/>
      <c r="HN349"/>
      <c r="HO349"/>
      <c r="HP349"/>
      <c r="HQ349"/>
      <c r="HR349"/>
      <c r="HS349"/>
      <c r="HT349"/>
      <c r="HU349"/>
      <c r="HV349"/>
      <c r="HW349"/>
      <c r="HX349"/>
      <c r="HY349"/>
      <c r="HZ349"/>
    </row>
    <row r="350" spans="57:234" x14ac:dyDescent="0.25">
      <c r="BE350"/>
      <c r="BF350"/>
      <c r="BG350"/>
      <c r="BH350"/>
      <c r="BI350"/>
      <c r="BJ350"/>
      <c r="BK350"/>
      <c r="BL350"/>
      <c r="BM350"/>
      <c r="BN350"/>
      <c r="BO350"/>
      <c r="BP350"/>
      <c r="BQ350"/>
      <c r="BR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s="6"/>
      <c r="GY350" s="1"/>
      <c r="GZ350"/>
      <c r="HA350"/>
      <c r="HB350"/>
      <c r="HC350"/>
      <c r="HD350"/>
      <c r="HE350"/>
      <c r="HF350"/>
      <c r="HG350"/>
      <c r="HH350"/>
      <c r="HI350"/>
      <c r="HJ350"/>
      <c r="HK350"/>
      <c r="HL350"/>
      <c r="HM350"/>
      <c r="HN350"/>
      <c r="HO350"/>
      <c r="HP350"/>
      <c r="HQ350"/>
      <c r="HR350"/>
      <c r="HS350"/>
      <c r="HT350"/>
      <c r="HU350"/>
      <c r="HV350"/>
      <c r="HW350"/>
      <c r="HX350"/>
      <c r="HY350"/>
      <c r="HZ350"/>
    </row>
    <row r="351" spans="57:234" x14ac:dyDescent="0.25">
      <c r="BE351"/>
      <c r="BF351"/>
      <c r="BG351"/>
      <c r="BH351"/>
      <c r="BI351"/>
      <c r="BJ351"/>
      <c r="BK351"/>
      <c r="BL351"/>
      <c r="BM351"/>
      <c r="BN351"/>
      <c r="BO351"/>
      <c r="BP351"/>
      <c r="BQ351"/>
      <c r="BR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s="6"/>
      <c r="GY351" s="1"/>
      <c r="GZ351"/>
      <c r="HA351"/>
      <c r="HB351"/>
      <c r="HC351"/>
      <c r="HD351"/>
      <c r="HE351"/>
      <c r="HF351"/>
      <c r="HG351"/>
      <c r="HH351"/>
      <c r="HI351"/>
      <c r="HJ351"/>
      <c r="HK351"/>
      <c r="HL351"/>
      <c r="HM351"/>
      <c r="HN351"/>
      <c r="HO351"/>
      <c r="HP351"/>
      <c r="HQ351"/>
      <c r="HR351"/>
      <c r="HS351"/>
      <c r="HT351"/>
      <c r="HU351"/>
      <c r="HV351"/>
      <c r="HW351"/>
      <c r="HX351"/>
      <c r="HY351"/>
      <c r="HZ351"/>
    </row>
    <row r="352" spans="57:234" x14ac:dyDescent="0.25">
      <c r="BE352"/>
      <c r="BF352"/>
      <c r="BG352"/>
      <c r="BH352"/>
      <c r="BI352"/>
      <c r="BJ352"/>
      <c r="BK352"/>
      <c r="BL352"/>
      <c r="BM352"/>
      <c r="BN352"/>
      <c r="BO352"/>
      <c r="BP352"/>
      <c r="BQ352"/>
      <c r="BR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s="6"/>
      <c r="GY352" s="1"/>
      <c r="GZ352"/>
      <c r="HA352"/>
      <c r="HB352"/>
      <c r="HC352"/>
      <c r="HD352"/>
      <c r="HE352"/>
      <c r="HF352"/>
      <c r="HG352"/>
      <c r="HH352"/>
      <c r="HI352"/>
      <c r="HJ352"/>
      <c r="HK352"/>
      <c r="HL352"/>
      <c r="HM352"/>
      <c r="HN352"/>
      <c r="HO352"/>
      <c r="HP352"/>
      <c r="HQ352"/>
      <c r="HR352"/>
      <c r="HS352"/>
      <c r="HT352"/>
      <c r="HU352"/>
      <c r="HV352"/>
      <c r="HW352"/>
      <c r="HX352"/>
      <c r="HY352"/>
      <c r="HZ352"/>
    </row>
    <row r="353" spans="57:234" x14ac:dyDescent="0.25">
      <c r="BE353"/>
      <c r="BF353"/>
      <c r="BG353"/>
      <c r="BH353"/>
      <c r="BI353"/>
      <c r="BJ353"/>
      <c r="BK353"/>
      <c r="BL353"/>
      <c r="BM353"/>
      <c r="BN353"/>
      <c r="BO353"/>
      <c r="BP353"/>
      <c r="BQ353"/>
      <c r="BR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s="6"/>
      <c r="GY353" s="1"/>
      <c r="GZ353"/>
      <c r="HA353"/>
      <c r="HB353"/>
      <c r="HC353"/>
      <c r="HD353"/>
      <c r="HE353"/>
      <c r="HF353"/>
      <c r="HG353"/>
      <c r="HH353"/>
      <c r="HI353"/>
      <c r="HJ353"/>
      <c r="HK353"/>
      <c r="HL353"/>
      <c r="HM353"/>
      <c r="HN353"/>
      <c r="HO353"/>
      <c r="HP353"/>
      <c r="HQ353"/>
      <c r="HR353"/>
      <c r="HS353"/>
      <c r="HT353"/>
      <c r="HU353"/>
      <c r="HV353"/>
      <c r="HW353"/>
      <c r="HX353"/>
      <c r="HY353"/>
      <c r="HZ353"/>
    </row>
    <row r="354" spans="57:234" x14ac:dyDescent="0.25">
      <c r="BE354"/>
      <c r="BF354"/>
      <c r="BG354"/>
      <c r="BH354"/>
      <c r="BI354"/>
      <c r="BJ354"/>
      <c r="BK354"/>
      <c r="BL354"/>
      <c r="BM354"/>
      <c r="BN354"/>
      <c r="BO354"/>
      <c r="BP354"/>
      <c r="BQ354"/>
      <c r="BR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s="6"/>
      <c r="GY354" s="1"/>
      <c r="GZ354"/>
      <c r="HA354"/>
      <c r="HB354"/>
      <c r="HC354"/>
      <c r="HD354"/>
      <c r="HE354"/>
      <c r="HF354"/>
      <c r="HG354"/>
      <c r="HH354"/>
      <c r="HI354"/>
      <c r="HJ354"/>
      <c r="HK354"/>
      <c r="HL354"/>
      <c r="HM354"/>
      <c r="HN354"/>
      <c r="HO354"/>
      <c r="HP354"/>
      <c r="HQ354"/>
      <c r="HR354"/>
      <c r="HS354"/>
      <c r="HT354"/>
      <c r="HU354"/>
      <c r="HV354"/>
      <c r="HW354"/>
      <c r="HX354"/>
      <c r="HY354"/>
      <c r="HZ354"/>
    </row>
    <row r="355" spans="57:234" x14ac:dyDescent="0.25">
      <c r="BE355"/>
      <c r="BF355"/>
      <c r="BG355"/>
      <c r="BH355"/>
      <c r="BI355"/>
      <c r="BJ355"/>
      <c r="BK355"/>
      <c r="BL355"/>
      <c r="BM355"/>
      <c r="BN355"/>
      <c r="BO355"/>
      <c r="BP355"/>
      <c r="BQ355"/>
      <c r="BR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s="6"/>
      <c r="GY355" s="1"/>
      <c r="GZ355"/>
      <c r="HA355"/>
      <c r="HB355"/>
      <c r="HC355"/>
      <c r="HD355"/>
      <c r="HE355"/>
      <c r="HF355"/>
      <c r="HG355"/>
      <c r="HH355"/>
      <c r="HI355"/>
      <c r="HJ355"/>
      <c r="HK355"/>
      <c r="HL355"/>
      <c r="HM355"/>
      <c r="HN355"/>
      <c r="HO355"/>
      <c r="HP355"/>
      <c r="HQ355"/>
      <c r="HR355"/>
      <c r="HS355"/>
      <c r="HT355"/>
      <c r="HU355"/>
      <c r="HV355"/>
      <c r="HW355"/>
      <c r="HX355"/>
      <c r="HY355"/>
      <c r="HZ355"/>
    </row>
    <row r="356" spans="57:234" x14ac:dyDescent="0.25">
      <c r="BE356"/>
      <c r="BF356"/>
      <c r="BG356"/>
      <c r="BH356"/>
      <c r="BI356"/>
      <c r="BJ356"/>
      <c r="BK356"/>
      <c r="BL356"/>
      <c r="BM356"/>
      <c r="BN356"/>
      <c r="BO356"/>
      <c r="BP356"/>
      <c r="BQ356"/>
      <c r="BR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s="6"/>
      <c r="GY356" s="1"/>
      <c r="GZ356"/>
      <c r="HA356"/>
      <c r="HB356"/>
      <c r="HC356"/>
      <c r="HD356"/>
      <c r="HE356"/>
      <c r="HF356"/>
      <c r="HG356"/>
      <c r="HH356"/>
      <c r="HI356"/>
      <c r="HJ356"/>
      <c r="HK356"/>
      <c r="HL356"/>
      <c r="HM356"/>
      <c r="HN356"/>
      <c r="HO356"/>
      <c r="HP356"/>
      <c r="HQ356"/>
      <c r="HR356"/>
      <c r="HS356"/>
      <c r="HT356"/>
      <c r="HU356"/>
      <c r="HV356"/>
      <c r="HW356"/>
      <c r="HX356"/>
      <c r="HY356"/>
      <c r="HZ356"/>
    </row>
    <row r="357" spans="57:234" x14ac:dyDescent="0.25">
      <c r="BE357"/>
      <c r="BF357"/>
      <c r="BG357"/>
      <c r="BH357"/>
      <c r="BI357"/>
      <c r="BJ357"/>
      <c r="BK357"/>
      <c r="BL357"/>
      <c r="BM357"/>
      <c r="BN357"/>
      <c r="BO357"/>
      <c r="BP357"/>
      <c r="BQ357"/>
      <c r="BR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s="6"/>
      <c r="GY357" s="1"/>
      <c r="GZ357"/>
      <c r="HA357"/>
      <c r="HB357"/>
      <c r="HC357"/>
      <c r="HD357"/>
      <c r="HE357"/>
      <c r="HF357"/>
      <c r="HG357"/>
      <c r="HH357"/>
      <c r="HI357"/>
      <c r="HJ357"/>
      <c r="HK357"/>
      <c r="HL357"/>
      <c r="HM357"/>
      <c r="HN357"/>
      <c r="HO357"/>
      <c r="HP357"/>
      <c r="HQ357"/>
      <c r="HR357"/>
      <c r="HS357"/>
      <c r="HT357"/>
      <c r="HU357"/>
      <c r="HV357"/>
      <c r="HW357"/>
      <c r="HX357"/>
      <c r="HY357"/>
      <c r="HZ357"/>
    </row>
    <row r="358" spans="57:234" x14ac:dyDescent="0.25">
      <c r="BE358"/>
      <c r="BF358"/>
      <c r="BG358"/>
      <c r="BH358"/>
      <c r="BI358"/>
      <c r="BJ358"/>
      <c r="BK358"/>
      <c r="BL358"/>
      <c r="BM358"/>
      <c r="BN358"/>
      <c r="BO358"/>
      <c r="BP358"/>
      <c r="BQ358"/>
      <c r="BR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s="6"/>
      <c r="GY358" s="1"/>
      <c r="GZ358"/>
      <c r="HA358"/>
      <c r="HB358"/>
      <c r="HC358"/>
      <c r="HD358"/>
      <c r="HE358"/>
      <c r="HF358"/>
      <c r="HG358"/>
      <c r="HH358"/>
      <c r="HI358"/>
      <c r="HJ358"/>
      <c r="HK358"/>
      <c r="HL358"/>
      <c r="HM358"/>
      <c r="HN358"/>
      <c r="HO358"/>
      <c r="HP358"/>
      <c r="HQ358"/>
      <c r="HR358"/>
      <c r="HS358"/>
      <c r="HT358"/>
      <c r="HU358"/>
      <c r="HV358"/>
      <c r="HW358"/>
      <c r="HX358"/>
      <c r="HY358"/>
      <c r="HZ358"/>
    </row>
    <row r="359" spans="57:234" x14ac:dyDescent="0.25">
      <c r="BE359"/>
      <c r="BF359"/>
      <c r="BG359"/>
      <c r="BH359"/>
      <c r="BI359"/>
      <c r="BJ359"/>
      <c r="BK359"/>
      <c r="BL359"/>
      <c r="BM359"/>
      <c r="BN359"/>
      <c r="BO359"/>
      <c r="BP359"/>
      <c r="BQ359"/>
      <c r="BR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s="6"/>
      <c r="GY359" s="1"/>
      <c r="GZ359"/>
      <c r="HA359"/>
      <c r="HB359"/>
      <c r="HC359"/>
      <c r="HD359"/>
      <c r="HE359"/>
      <c r="HF359"/>
      <c r="HG359"/>
      <c r="HH359"/>
      <c r="HI359"/>
      <c r="HJ359"/>
      <c r="HK359"/>
      <c r="HL359"/>
      <c r="HM359"/>
      <c r="HN359"/>
      <c r="HO359"/>
      <c r="HP359"/>
      <c r="HQ359"/>
      <c r="HR359"/>
      <c r="HS359"/>
      <c r="HT359"/>
      <c r="HU359"/>
      <c r="HV359"/>
      <c r="HW359"/>
      <c r="HX359"/>
      <c r="HY359"/>
      <c r="HZ359"/>
    </row>
    <row r="360" spans="57:234" x14ac:dyDescent="0.25">
      <c r="BE360"/>
      <c r="BF360"/>
      <c r="BG360"/>
      <c r="BH360"/>
      <c r="BI360"/>
      <c r="BJ360"/>
      <c r="BK360"/>
      <c r="BL360"/>
      <c r="BM360"/>
      <c r="BN360"/>
      <c r="BO360"/>
      <c r="BP360"/>
      <c r="BQ360"/>
      <c r="BR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s="6"/>
      <c r="GY360" s="1"/>
      <c r="GZ360"/>
      <c r="HA360"/>
      <c r="HB360"/>
      <c r="HC360"/>
      <c r="HD360"/>
      <c r="HE360"/>
      <c r="HF360"/>
      <c r="HG360"/>
      <c r="HH360"/>
      <c r="HI360"/>
      <c r="HJ360"/>
      <c r="HK360"/>
      <c r="HL360"/>
      <c r="HM360"/>
      <c r="HN360"/>
      <c r="HO360"/>
      <c r="HP360"/>
      <c r="HQ360"/>
      <c r="HR360"/>
      <c r="HS360"/>
      <c r="HT360"/>
      <c r="HU360"/>
      <c r="HV360"/>
      <c r="HW360"/>
      <c r="HX360"/>
      <c r="HY360"/>
      <c r="HZ360"/>
    </row>
    <row r="361" spans="57:234" x14ac:dyDescent="0.25">
      <c r="BE361"/>
      <c r="BF361"/>
      <c r="BG361"/>
      <c r="BH361"/>
      <c r="BI361"/>
      <c r="BJ361"/>
      <c r="BK361"/>
      <c r="BL361"/>
      <c r="BM361"/>
      <c r="BN361"/>
      <c r="BO361"/>
      <c r="BP361"/>
      <c r="BQ361"/>
      <c r="BR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s="6"/>
      <c r="GY361" s="1"/>
      <c r="GZ361"/>
      <c r="HA361"/>
      <c r="HB361"/>
      <c r="HC361"/>
      <c r="HD361"/>
      <c r="HE361"/>
      <c r="HF361"/>
      <c r="HG361"/>
      <c r="HH361"/>
      <c r="HI361"/>
      <c r="HJ361"/>
      <c r="HK361"/>
      <c r="HL361"/>
      <c r="HM361"/>
      <c r="HN361"/>
      <c r="HO361"/>
      <c r="HP361"/>
      <c r="HQ361"/>
      <c r="HR361"/>
      <c r="HS361"/>
      <c r="HT361"/>
      <c r="HU361"/>
      <c r="HV361"/>
      <c r="HW361"/>
      <c r="HX361"/>
      <c r="HY361"/>
      <c r="HZ361"/>
    </row>
    <row r="362" spans="57:234" x14ac:dyDescent="0.25">
      <c r="BE362"/>
      <c r="BF362"/>
      <c r="BG362"/>
      <c r="BH362"/>
      <c r="BI362"/>
      <c r="BJ362"/>
      <c r="BK362"/>
      <c r="BL362"/>
      <c r="BM362"/>
      <c r="BN362"/>
      <c r="BO362"/>
      <c r="BP362"/>
      <c r="BQ362"/>
      <c r="BR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s="6"/>
      <c r="GY362" s="1"/>
      <c r="GZ362"/>
      <c r="HA362"/>
      <c r="HB362"/>
      <c r="HC362"/>
      <c r="HD362"/>
      <c r="HE362"/>
      <c r="HF362"/>
      <c r="HG362"/>
      <c r="HH362"/>
      <c r="HI362"/>
      <c r="HJ362"/>
      <c r="HK362"/>
      <c r="HL362"/>
      <c r="HM362"/>
      <c r="HN362"/>
      <c r="HO362"/>
      <c r="HP362"/>
      <c r="HQ362"/>
      <c r="HR362"/>
      <c r="HS362"/>
      <c r="HT362"/>
      <c r="HU362"/>
      <c r="HV362"/>
      <c r="HW362"/>
      <c r="HX362"/>
      <c r="HY362"/>
      <c r="HZ362"/>
    </row>
    <row r="363" spans="57:234" x14ac:dyDescent="0.25">
      <c r="BE363"/>
      <c r="BF363"/>
      <c r="BG363"/>
      <c r="BH363"/>
      <c r="BI363"/>
      <c r="BJ363"/>
      <c r="BK363"/>
      <c r="BL363"/>
      <c r="BM363"/>
      <c r="BN363"/>
      <c r="BO363"/>
      <c r="BP363"/>
      <c r="BQ363"/>
      <c r="BR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s="6"/>
      <c r="GY363" s="1"/>
      <c r="GZ363"/>
      <c r="HA363"/>
      <c r="HB363"/>
      <c r="HC363"/>
      <c r="HD363"/>
      <c r="HE363"/>
      <c r="HF363"/>
      <c r="HG363"/>
      <c r="HH363"/>
      <c r="HI363"/>
      <c r="HJ363"/>
      <c r="HK363"/>
      <c r="HL363"/>
      <c r="HM363"/>
      <c r="HN363"/>
      <c r="HO363"/>
      <c r="HP363"/>
      <c r="HQ363"/>
      <c r="HR363"/>
      <c r="HS363"/>
      <c r="HT363"/>
      <c r="HU363"/>
      <c r="HV363"/>
      <c r="HW363"/>
      <c r="HX363"/>
      <c r="HY363"/>
      <c r="HZ363"/>
    </row>
    <row r="364" spans="57:234" x14ac:dyDescent="0.25">
      <c r="BE364"/>
      <c r="BF364"/>
      <c r="BG364"/>
      <c r="BH364"/>
      <c r="BI364"/>
      <c r="BJ364"/>
      <c r="BK364"/>
      <c r="BL364"/>
      <c r="BM364"/>
      <c r="BN364"/>
      <c r="BO364"/>
      <c r="BP364"/>
      <c r="BQ364"/>
      <c r="BR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s="6"/>
      <c r="GY364" s="1"/>
      <c r="GZ364"/>
      <c r="HA364"/>
      <c r="HB364"/>
      <c r="HC364"/>
      <c r="HD364"/>
      <c r="HE364"/>
      <c r="HF364"/>
      <c r="HG364"/>
      <c r="HH364"/>
      <c r="HI364"/>
      <c r="HJ364"/>
      <c r="HK364"/>
      <c r="HL364"/>
      <c r="HM364"/>
      <c r="HN364"/>
      <c r="HO364"/>
      <c r="HP364"/>
      <c r="HQ364"/>
      <c r="HR364"/>
      <c r="HS364"/>
      <c r="HT364"/>
      <c r="HU364"/>
      <c r="HV364"/>
      <c r="HW364"/>
      <c r="HX364"/>
      <c r="HY364"/>
      <c r="HZ364"/>
    </row>
    <row r="365" spans="57:234" x14ac:dyDescent="0.25">
      <c r="BE365"/>
      <c r="BF365"/>
      <c r="BG365"/>
      <c r="BH365"/>
      <c r="BI365"/>
      <c r="BJ365"/>
      <c r="BK365"/>
      <c r="BL365"/>
      <c r="BM365"/>
      <c r="BN365"/>
      <c r="BO365"/>
      <c r="BP365"/>
      <c r="BQ365"/>
      <c r="BR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s="6"/>
      <c r="GY365" s="1"/>
      <c r="GZ365"/>
      <c r="HA365"/>
      <c r="HB365"/>
      <c r="HC365"/>
      <c r="HD365"/>
      <c r="HE365"/>
      <c r="HF365"/>
      <c r="HG365"/>
      <c r="HH365"/>
      <c r="HI365"/>
      <c r="HJ365"/>
      <c r="HK365"/>
      <c r="HL365"/>
      <c r="HM365"/>
      <c r="HN365"/>
      <c r="HO365"/>
      <c r="HP365"/>
      <c r="HQ365"/>
      <c r="HR365"/>
      <c r="HS365"/>
      <c r="HT365"/>
      <c r="HU365"/>
      <c r="HV365"/>
      <c r="HW365"/>
      <c r="HX365"/>
      <c r="HY365"/>
      <c r="HZ365"/>
    </row>
    <row r="366" spans="57:234" x14ac:dyDescent="0.25">
      <c r="BE366"/>
      <c r="BF366"/>
      <c r="BG366"/>
      <c r="BH366"/>
      <c r="BI366"/>
      <c r="BJ366"/>
      <c r="BK366"/>
      <c r="BL366"/>
      <c r="BM366"/>
      <c r="BN366"/>
      <c r="BO366"/>
      <c r="BP366"/>
      <c r="BQ366"/>
      <c r="BR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s="6"/>
      <c r="GY366" s="1"/>
      <c r="GZ366"/>
      <c r="HA366"/>
      <c r="HB366"/>
      <c r="HC366"/>
      <c r="HD366"/>
      <c r="HE366"/>
      <c r="HF366"/>
      <c r="HG366"/>
      <c r="HH366"/>
      <c r="HI366"/>
      <c r="HJ366"/>
      <c r="HK366"/>
      <c r="HL366"/>
      <c r="HM366"/>
      <c r="HN366"/>
      <c r="HO366"/>
      <c r="HP366"/>
      <c r="HQ366"/>
      <c r="HR366"/>
      <c r="HS366"/>
      <c r="HT366"/>
      <c r="HU366"/>
      <c r="HV366"/>
      <c r="HW366"/>
      <c r="HX366"/>
      <c r="HY366"/>
      <c r="HZ366"/>
    </row>
    <row r="367" spans="57:234" x14ac:dyDescent="0.25">
      <c r="BE367"/>
      <c r="BF367"/>
      <c r="BG367"/>
      <c r="BH367"/>
      <c r="BI367"/>
      <c r="BJ367"/>
      <c r="BK367"/>
      <c r="BL367"/>
      <c r="BM367"/>
      <c r="BN367"/>
      <c r="BO367"/>
      <c r="BP367"/>
      <c r="BQ367"/>
      <c r="BR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s="6"/>
      <c r="GY367" s="1"/>
      <c r="GZ367"/>
      <c r="HA367"/>
      <c r="HB367"/>
      <c r="HC367"/>
      <c r="HD367"/>
      <c r="HE367"/>
      <c r="HF367"/>
      <c r="HG367"/>
      <c r="HH367"/>
      <c r="HI367"/>
      <c r="HJ367"/>
      <c r="HK367"/>
      <c r="HL367"/>
      <c r="HM367"/>
      <c r="HN367"/>
      <c r="HO367"/>
      <c r="HP367"/>
      <c r="HQ367"/>
      <c r="HR367"/>
      <c r="HS367"/>
      <c r="HT367"/>
      <c r="HU367"/>
      <c r="HV367"/>
      <c r="HW367"/>
      <c r="HX367"/>
      <c r="HY367"/>
      <c r="HZ367"/>
    </row>
    <row r="368" spans="57:234" x14ac:dyDescent="0.25">
      <c r="BE368"/>
      <c r="BF368"/>
      <c r="BG368"/>
      <c r="BH368"/>
      <c r="BI368"/>
      <c r="BJ368"/>
      <c r="BK368"/>
      <c r="BL368"/>
      <c r="BM368"/>
      <c r="BN368"/>
      <c r="BO368"/>
      <c r="BP368"/>
      <c r="BQ368"/>
      <c r="BR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s="6"/>
      <c r="GY368" s="1"/>
      <c r="GZ368"/>
      <c r="HA368"/>
      <c r="HB368"/>
      <c r="HC368"/>
      <c r="HD368"/>
      <c r="HE368"/>
      <c r="HF368"/>
      <c r="HG368"/>
      <c r="HH368"/>
      <c r="HI368"/>
      <c r="HJ368"/>
      <c r="HK368"/>
      <c r="HL368"/>
      <c r="HM368"/>
      <c r="HN368"/>
      <c r="HO368"/>
      <c r="HP368"/>
      <c r="HQ368"/>
      <c r="HR368"/>
      <c r="HS368"/>
      <c r="HT368"/>
      <c r="HU368"/>
      <c r="HV368"/>
      <c r="HW368"/>
      <c r="HX368"/>
      <c r="HY368"/>
      <c r="HZ368"/>
    </row>
    <row r="369" spans="57:234" x14ac:dyDescent="0.25">
      <c r="BE369"/>
      <c r="BF369"/>
      <c r="BG369"/>
      <c r="BH369"/>
      <c r="BI369"/>
      <c r="BJ369"/>
      <c r="BK369"/>
      <c r="BL369"/>
      <c r="BM369"/>
      <c r="BN369"/>
      <c r="BO369"/>
      <c r="BP369"/>
      <c r="BQ369"/>
      <c r="BR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s="6"/>
      <c r="GY369" s="1"/>
      <c r="GZ369"/>
      <c r="HA369"/>
      <c r="HB369"/>
      <c r="HC369"/>
      <c r="HD369"/>
      <c r="HE369"/>
      <c r="HF369"/>
      <c r="HG369"/>
      <c r="HH369"/>
      <c r="HI369"/>
      <c r="HJ369"/>
      <c r="HK369"/>
      <c r="HL369"/>
      <c r="HM369"/>
      <c r="HN369"/>
      <c r="HO369"/>
      <c r="HP369"/>
      <c r="HQ369"/>
      <c r="HR369"/>
      <c r="HS369"/>
      <c r="HT369"/>
      <c r="HU369"/>
      <c r="HV369"/>
      <c r="HW369"/>
      <c r="HX369"/>
      <c r="HY369"/>
      <c r="HZ369"/>
    </row>
    <row r="370" spans="57:234" x14ac:dyDescent="0.25">
      <c r="BE370"/>
      <c r="BF370"/>
      <c r="BG370"/>
      <c r="BH370"/>
      <c r="BI370"/>
      <c r="BJ370"/>
      <c r="BK370"/>
      <c r="BL370"/>
      <c r="BM370"/>
      <c r="BN370"/>
      <c r="BO370"/>
      <c r="BP370"/>
      <c r="BQ370"/>
      <c r="BR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s="6"/>
      <c r="GY370" s="1"/>
      <c r="GZ370"/>
      <c r="HA370"/>
      <c r="HB370"/>
      <c r="HC370"/>
      <c r="HD370"/>
      <c r="HE370"/>
      <c r="HF370"/>
      <c r="HG370"/>
      <c r="HH370"/>
      <c r="HI370"/>
      <c r="HJ370"/>
      <c r="HK370"/>
      <c r="HL370"/>
      <c r="HM370"/>
      <c r="HN370"/>
      <c r="HO370"/>
      <c r="HP370"/>
      <c r="HQ370"/>
      <c r="HR370"/>
      <c r="HS370"/>
      <c r="HT370"/>
      <c r="HU370"/>
      <c r="HV370"/>
      <c r="HW370"/>
      <c r="HX370"/>
      <c r="HY370"/>
      <c r="HZ370"/>
    </row>
    <row r="371" spans="57:234" x14ac:dyDescent="0.25">
      <c r="BE371"/>
      <c r="BF371"/>
      <c r="BG371"/>
      <c r="BH371"/>
      <c r="BI371"/>
      <c r="BJ371"/>
      <c r="BK371"/>
      <c r="BL371"/>
      <c r="BM371"/>
      <c r="BN371"/>
      <c r="BO371"/>
      <c r="BP371"/>
      <c r="BQ371"/>
      <c r="BR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s="6"/>
      <c r="GY371" s="1"/>
      <c r="GZ371"/>
      <c r="HA371"/>
      <c r="HB371"/>
      <c r="HC371"/>
      <c r="HD371"/>
      <c r="HE371"/>
      <c r="HF371"/>
      <c r="HG371"/>
      <c r="HH371"/>
      <c r="HI371"/>
      <c r="HJ371"/>
      <c r="HK371"/>
      <c r="HL371"/>
      <c r="HM371"/>
      <c r="HN371"/>
      <c r="HO371"/>
      <c r="HP371"/>
      <c r="HQ371"/>
      <c r="HR371"/>
      <c r="HS371"/>
      <c r="HT371"/>
      <c r="HU371"/>
      <c r="HV371"/>
      <c r="HW371"/>
      <c r="HX371"/>
      <c r="HY371"/>
      <c r="HZ371"/>
    </row>
    <row r="372" spans="57:234" x14ac:dyDescent="0.25">
      <c r="BE372"/>
      <c r="BF372"/>
      <c r="BG372"/>
      <c r="BH372"/>
      <c r="BI372"/>
      <c r="BJ372"/>
      <c r="BK372"/>
      <c r="BL372"/>
      <c r="BM372"/>
      <c r="BN372"/>
      <c r="BO372"/>
      <c r="BP372"/>
      <c r="BQ372"/>
      <c r="BR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s="6"/>
      <c r="GY372" s="1"/>
      <c r="GZ372"/>
      <c r="HA372"/>
      <c r="HB372"/>
      <c r="HC372"/>
      <c r="HD372"/>
      <c r="HE372"/>
      <c r="HF372"/>
      <c r="HG372"/>
      <c r="HH372"/>
      <c r="HI372"/>
      <c r="HJ372"/>
      <c r="HK372"/>
      <c r="HL372"/>
      <c r="HM372"/>
      <c r="HN372"/>
      <c r="HO372"/>
      <c r="HP372"/>
      <c r="HQ372"/>
      <c r="HR372"/>
      <c r="HS372"/>
      <c r="HT372"/>
      <c r="HU372"/>
      <c r="HV372"/>
      <c r="HW372"/>
      <c r="HX372"/>
      <c r="HY372"/>
      <c r="HZ372"/>
    </row>
    <row r="373" spans="57:234" x14ac:dyDescent="0.25">
      <c r="BE373"/>
      <c r="BF373"/>
      <c r="BG373"/>
      <c r="BH373"/>
      <c r="BI373"/>
      <c r="BJ373"/>
      <c r="BK373"/>
      <c r="BL373"/>
      <c r="BM373"/>
      <c r="BN373"/>
      <c r="BO373"/>
      <c r="BP373"/>
      <c r="BQ373"/>
      <c r="BR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s="6"/>
      <c r="GY373" s="1"/>
      <c r="GZ373"/>
      <c r="HA373"/>
      <c r="HB373"/>
      <c r="HC373"/>
      <c r="HD373"/>
      <c r="HE373"/>
      <c r="HF373"/>
      <c r="HG373"/>
      <c r="HH373"/>
      <c r="HI373"/>
      <c r="HJ373"/>
      <c r="HK373"/>
      <c r="HL373"/>
      <c r="HM373"/>
      <c r="HN373"/>
      <c r="HO373"/>
      <c r="HP373"/>
      <c r="HQ373"/>
      <c r="HR373"/>
      <c r="HS373"/>
      <c r="HT373"/>
      <c r="HU373"/>
      <c r="HV373"/>
      <c r="HW373"/>
      <c r="HX373"/>
      <c r="HY373"/>
      <c r="HZ373"/>
    </row>
    <row r="374" spans="57:234" x14ac:dyDescent="0.25">
      <c r="BE374"/>
      <c r="BF374"/>
      <c r="BG374"/>
      <c r="BH374"/>
      <c r="BI374"/>
      <c r="BJ374"/>
      <c r="BK374"/>
      <c r="BL374"/>
      <c r="BM374"/>
      <c r="BN374"/>
      <c r="BO374"/>
      <c r="BP374"/>
      <c r="BQ374"/>
      <c r="BR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s="6"/>
      <c r="GY374" s="1"/>
      <c r="GZ374"/>
      <c r="HA374"/>
      <c r="HB374"/>
      <c r="HC374"/>
      <c r="HD374"/>
      <c r="HE374"/>
      <c r="HF374"/>
      <c r="HG374"/>
      <c r="HH374"/>
      <c r="HI374"/>
      <c r="HJ374"/>
      <c r="HK374"/>
      <c r="HL374"/>
      <c r="HM374"/>
      <c r="HN374"/>
      <c r="HO374"/>
      <c r="HP374"/>
      <c r="HQ374"/>
      <c r="HR374"/>
      <c r="HS374"/>
      <c r="HT374"/>
      <c r="HU374"/>
      <c r="HV374"/>
      <c r="HW374"/>
      <c r="HX374"/>
      <c r="HY374"/>
      <c r="HZ374"/>
    </row>
    <row r="375" spans="57:234" x14ac:dyDescent="0.25">
      <c r="BE375"/>
      <c r="BF375"/>
      <c r="BG375"/>
      <c r="BH375"/>
      <c r="BI375"/>
      <c r="BJ375"/>
      <c r="BK375"/>
      <c r="BL375"/>
      <c r="BM375"/>
      <c r="BN375"/>
      <c r="BO375"/>
      <c r="BP375"/>
      <c r="BQ375"/>
      <c r="BR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s="6"/>
      <c r="GY375" s="1"/>
      <c r="GZ375"/>
      <c r="HA375"/>
      <c r="HB375"/>
      <c r="HC375"/>
      <c r="HD375"/>
      <c r="HE375"/>
      <c r="HF375"/>
      <c r="HG375"/>
      <c r="HH375"/>
      <c r="HI375"/>
      <c r="HJ375"/>
      <c r="HK375"/>
      <c r="HL375"/>
      <c r="HM375"/>
      <c r="HN375"/>
      <c r="HO375"/>
      <c r="HP375"/>
      <c r="HQ375"/>
      <c r="HR375"/>
      <c r="HS375"/>
      <c r="HT375"/>
      <c r="HU375"/>
      <c r="HV375"/>
      <c r="HW375"/>
      <c r="HX375"/>
      <c r="HY375"/>
      <c r="HZ375"/>
    </row>
    <row r="376" spans="57:234" x14ac:dyDescent="0.25">
      <c r="BE376"/>
      <c r="BF376"/>
      <c r="BG376"/>
      <c r="BH376"/>
      <c r="BI376"/>
      <c r="BJ376"/>
      <c r="BK376"/>
      <c r="BL376"/>
      <c r="BM376"/>
      <c r="BN376"/>
      <c r="BO376"/>
      <c r="BP376"/>
      <c r="BQ376"/>
      <c r="BR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s="6"/>
      <c r="GY376" s="1"/>
      <c r="GZ376"/>
      <c r="HA376"/>
      <c r="HB376"/>
      <c r="HC376"/>
      <c r="HD376"/>
      <c r="HE376"/>
      <c r="HF376"/>
      <c r="HG376"/>
      <c r="HH376"/>
      <c r="HI376"/>
      <c r="HJ376"/>
      <c r="HK376"/>
      <c r="HL376"/>
      <c r="HM376"/>
      <c r="HN376"/>
      <c r="HO376"/>
      <c r="HP376"/>
      <c r="HQ376"/>
      <c r="HR376"/>
      <c r="HS376"/>
      <c r="HT376"/>
      <c r="HU376"/>
      <c r="HV376"/>
      <c r="HW376"/>
      <c r="HX376"/>
      <c r="HY376"/>
      <c r="HZ376"/>
    </row>
    <row r="377" spans="57:234" x14ac:dyDescent="0.25">
      <c r="BE377"/>
      <c r="BF377"/>
      <c r="BG377"/>
      <c r="BH377"/>
      <c r="BI377"/>
      <c r="BJ377"/>
      <c r="BK377"/>
      <c r="BL377"/>
      <c r="BM377"/>
      <c r="BN377"/>
      <c r="BO377"/>
      <c r="BP377"/>
      <c r="BQ377"/>
      <c r="BR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s="6"/>
      <c r="GY377" s="1"/>
      <c r="GZ377"/>
      <c r="HA377"/>
      <c r="HB377"/>
      <c r="HC377"/>
      <c r="HD377"/>
      <c r="HE377"/>
      <c r="HF377"/>
      <c r="HG377"/>
      <c r="HH377"/>
      <c r="HI377"/>
      <c r="HJ377"/>
      <c r="HK377"/>
      <c r="HL377"/>
      <c r="HM377"/>
      <c r="HN377"/>
      <c r="HO377"/>
      <c r="HP377"/>
      <c r="HQ377"/>
      <c r="HR377"/>
      <c r="HS377"/>
      <c r="HT377"/>
      <c r="HU377"/>
      <c r="HV377"/>
      <c r="HW377"/>
      <c r="HX377"/>
      <c r="HY377"/>
      <c r="HZ377"/>
    </row>
    <row r="378" spans="57:234" x14ac:dyDescent="0.25">
      <c r="BE378"/>
      <c r="BF378"/>
      <c r="BG378"/>
      <c r="BH378"/>
      <c r="BI378"/>
      <c r="BJ378"/>
      <c r="BK378"/>
      <c r="BL378"/>
      <c r="BM378"/>
      <c r="BN378"/>
      <c r="BO378"/>
      <c r="BP378"/>
      <c r="BQ378"/>
      <c r="BR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s="6"/>
      <c r="GY378" s="1"/>
      <c r="GZ378"/>
      <c r="HA378"/>
      <c r="HB378"/>
      <c r="HC378"/>
      <c r="HD378"/>
      <c r="HE378"/>
      <c r="HF378"/>
      <c r="HG378"/>
      <c r="HH378"/>
      <c r="HI378"/>
      <c r="HJ378"/>
      <c r="HK378"/>
      <c r="HL378"/>
      <c r="HM378"/>
      <c r="HN378"/>
      <c r="HO378"/>
      <c r="HP378"/>
      <c r="HQ378"/>
      <c r="HR378"/>
      <c r="HS378"/>
      <c r="HT378"/>
      <c r="HU378"/>
      <c r="HV378"/>
      <c r="HW378"/>
      <c r="HX378"/>
      <c r="HY378"/>
      <c r="HZ378"/>
    </row>
    <row r="379" spans="57:234" x14ac:dyDescent="0.25">
      <c r="BE379"/>
      <c r="BF379"/>
      <c r="BG379"/>
      <c r="BH379"/>
      <c r="BI379"/>
      <c r="BJ379"/>
      <c r="BK379"/>
      <c r="BL379"/>
      <c r="BM379"/>
      <c r="BN379"/>
      <c r="BO379"/>
      <c r="BP379"/>
      <c r="BQ379"/>
      <c r="BR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s="6"/>
      <c r="GY379" s="1"/>
      <c r="GZ379"/>
      <c r="HA379"/>
      <c r="HB379"/>
      <c r="HC379"/>
      <c r="HD379"/>
      <c r="HE379"/>
      <c r="HF379"/>
      <c r="HG379"/>
      <c r="HH379"/>
      <c r="HI379"/>
      <c r="HJ379"/>
      <c r="HK379"/>
      <c r="HL379"/>
      <c r="HM379"/>
      <c r="HN379"/>
      <c r="HO379"/>
      <c r="HP379"/>
      <c r="HQ379"/>
      <c r="HR379"/>
      <c r="HS379"/>
      <c r="HT379"/>
      <c r="HU379"/>
      <c r="HV379"/>
      <c r="HW379"/>
      <c r="HX379"/>
      <c r="HY379"/>
      <c r="HZ379"/>
    </row>
    <row r="380" spans="57:234" x14ac:dyDescent="0.25">
      <c r="BE380"/>
      <c r="BF380"/>
      <c r="BG380"/>
      <c r="BH380"/>
      <c r="BI380"/>
      <c r="BJ380"/>
      <c r="BK380"/>
      <c r="BL380"/>
      <c r="BM380"/>
      <c r="BN380"/>
      <c r="BO380"/>
      <c r="BP380"/>
      <c r="BQ380"/>
      <c r="BR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s="6"/>
      <c r="GY380" s="1"/>
      <c r="GZ380"/>
      <c r="HA380"/>
      <c r="HB380"/>
      <c r="HC380"/>
      <c r="HD380"/>
      <c r="HE380"/>
      <c r="HF380"/>
      <c r="HG380"/>
      <c r="HH380"/>
      <c r="HI380"/>
      <c r="HJ380"/>
      <c r="HK380"/>
      <c r="HL380"/>
      <c r="HM380"/>
      <c r="HN380"/>
      <c r="HO380"/>
      <c r="HP380"/>
      <c r="HQ380"/>
      <c r="HR380"/>
      <c r="HS380"/>
      <c r="HT380"/>
      <c r="HU380"/>
      <c r="HV380"/>
      <c r="HW380"/>
      <c r="HX380"/>
      <c r="HY380"/>
      <c r="HZ380"/>
    </row>
    <row r="381" spans="57:234" x14ac:dyDescent="0.25">
      <c r="BE381"/>
      <c r="BF381"/>
      <c r="BG381"/>
      <c r="BH381"/>
      <c r="BI381"/>
      <c r="BJ381"/>
      <c r="BK381"/>
      <c r="BL381"/>
      <c r="BM381"/>
      <c r="BN381"/>
      <c r="BO381"/>
      <c r="BP381"/>
      <c r="BQ381"/>
      <c r="BR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s="6"/>
      <c r="GY381" s="1"/>
      <c r="GZ381"/>
      <c r="HA381"/>
      <c r="HB381"/>
      <c r="HC381"/>
      <c r="HD381"/>
      <c r="HE381"/>
      <c r="HF381"/>
      <c r="HG381"/>
      <c r="HH381"/>
      <c r="HI381"/>
      <c r="HJ381"/>
      <c r="HK381"/>
      <c r="HL381"/>
      <c r="HM381"/>
      <c r="HN381"/>
      <c r="HO381"/>
      <c r="HP381"/>
      <c r="HQ381"/>
      <c r="HR381"/>
      <c r="HS381"/>
      <c r="HT381"/>
      <c r="HU381"/>
      <c r="HV381"/>
      <c r="HW381"/>
      <c r="HX381"/>
      <c r="HY381"/>
      <c r="HZ381"/>
    </row>
    <row r="382" spans="57:234" x14ac:dyDescent="0.25">
      <c r="BE382"/>
      <c r="BF382"/>
      <c r="BG382"/>
      <c r="BH382"/>
      <c r="BI382"/>
      <c r="BJ382"/>
      <c r="BK382"/>
      <c r="BL382"/>
      <c r="BM382"/>
      <c r="BN382"/>
      <c r="BO382"/>
      <c r="BP382"/>
      <c r="BQ382"/>
      <c r="BR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s="6"/>
      <c r="GY382" s="1"/>
      <c r="GZ382"/>
      <c r="HA382"/>
      <c r="HB382"/>
      <c r="HC382"/>
      <c r="HD382"/>
      <c r="HE382"/>
      <c r="HF382"/>
      <c r="HG382"/>
      <c r="HH382"/>
      <c r="HI382"/>
      <c r="HJ382"/>
      <c r="HK382"/>
      <c r="HL382"/>
      <c r="HM382"/>
      <c r="HN382"/>
      <c r="HO382"/>
      <c r="HP382"/>
      <c r="HQ382"/>
      <c r="HR382"/>
      <c r="HS382"/>
      <c r="HT382"/>
      <c r="HU382"/>
      <c r="HV382"/>
      <c r="HW382"/>
      <c r="HX382"/>
      <c r="HY382"/>
      <c r="HZ382"/>
    </row>
    <row r="383" spans="57:234" x14ac:dyDescent="0.25">
      <c r="BE383"/>
      <c r="BF383"/>
      <c r="BG383"/>
      <c r="BH383"/>
      <c r="BI383"/>
      <c r="BJ383"/>
      <c r="BK383"/>
      <c r="BL383"/>
      <c r="BM383"/>
      <c r="BN383"/>
      <c r="BO383"/>
      <c r="BP383"/>
      <c r="BQ383"/>
      <c r="BR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s="6"/>
      <c r="GY383" s="1"/>
      <c r="GZ383"/>
      <c r="HA383"/>
      <c r="HB383"/>
      <c r="HC383"/>
      <c r="HD383"/>
      <c r="HE383"/>
      <c r="HF383"/>
      <c r="HG383"/>
      <c r="HH383"/>
      <c r="HI383"/>
      <c r="HJ383"/>
      <c r="HK383"/>
      <c r="HL383"/>
      <c r="HM383"/>
      <c r="HN383"/>
      <c r="HO383"/>
      <c r="HP383"/>
      <c r="HQ383"/>
      <c r="HR383"/>
      <c r="HS383"/>
      <c r="HT383"/>
      <c r="HU383"/>
      <c r="HV383"/>
      <c r="HW383"/>
      <c r="HX383"/>
      <c r="HY383"/>
      <c r="HZ383"/>
    </row>
    <row r="384" spans="57:234" x14ac:dyDescent="0.25">
      <c r="BE384"/>
      <c r="BF384"/>
      <c r="BG384"/>
      <c r="BH384"/>
      <c r="BI384"/>
      <c r="BJ384"/>
      <c r="BK384"/>
      <c r="BL384"/>
      <c r="BM384"/>
      <c r="BN384"/>
      <c r="BO384"/>
      <c r="BP384"/>
      <c r="BQ384"/>
      <c r="BR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s="6"/>
      <c r="GY384" s="1"/>
      <c r="GZ384"/>
      <c r="HA384"/>
      <c r="HB384"/>
      <c r="HC384"/>
      <c r="HD384"/>
      <c r="HE384"/>
      <c r="HF384"/>
      <c r="HG384"/>
      <c r="HH384"/>
      <c r="HI384"/>
      <c r="HJ384"/>
      <c r="HK384"/>
      <c r="HL384"/>
      <c r="HM384"/>
      <c r="HN384"/>
      <c r="HO384"/>
      <c r="HP384"/>
      <c r="HQ384"/>
      <c r="HR384"/>
      <c r="HS384"/>
      <c r="HT384"/>
      <c r="HU384"/>
      <c r="HV384"/>
      <c r="HW384"/>
      <c r="HX384"/>
      <c r="HY384"/>
      <c r="HZ384"/>
    </row>
    <row r="385" spans="57:234" x14ac:dyDescent="0.25">
      <c r="BE385"/>
      <c r="BF385"/>
      <c r="BG385"/>
      <c r="BH385"/>
      <c r="BI385"/>
      <c r="BJ385"/>
      <c r="BK385"/>
      <c r="BL385"/>
      <c r="BM385"/>
      <c r="BN385"/>
      <c r="BO385"/>
      <c r="BP385"/>
      <c r="BQ385"/>
      <c r="BR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s="6"/>
      <c r="GY385" s="1"/>
      <c r="GZ385"/>
      <c r="HA385"/>
      <c r="HB385"/>
      <c r="HC385"/>
      <c r="HD385"/>
      <c r="HE385"/>
      <c r="HF385"/>
      <c r="HG385"/>
      <c r="HH385"/>
      <c r="HI385"/>
      <c r="HJ385"/>
      <c r="HK385"/>
      <c r="HL385"/>
      <c r="HM385"/>
      <c r="HN385"/>
      <c r="HO385"/>
      <c r="HP385"/>
      <c r="HQ385"/>
      <c r="HR385"/>
      <c r="HS385"/>
      <c r="HT385"/>
      <c r="HU385"/>
      <c r="HV385"/>
      <c r="HW385"/>
      <c r="HX385"/>
      <c r="HY385"/>
      <c r="HZ385"/>
    </row>
    <row r="386" spans="57:234" x14ac:dyDescent="0.25">
      <c r="BE386"/>
      <c r="BF386"/>
      <c r="BG386"/>
      <c r="BH386"/>
      <c r="BI386"/>
      <c r="BJ386"/>
      <c r="BK386"/>
      <c r="BL386"/>
      <c r="BM386"/>
      <c r="BN386"/>
      <c r="BO386"/>
      <c r="BP386"/>
      <c r="BQ386"/>
      <c r="BR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s="6"/>
      <c r="GY386" s="1"/>
      <c r="GZ386"/>
      <c r="HA386"/>
      <c r="HB386"/>
      <c r="HC386"/>
      <c r="HD386"/>
      <c r="HE386"/>
      <c r="HF386"/>
      <c r="HG386"/>
      <c r="HH386"/>
      <c r="HI386"/>
      <c r="HJ386"/>
      <c r="HK386"/>
      <c r="HL386"/>
      <c r="HM386"/>
      <c r="HN386"/>
      <c r="HO386"/>
      <c r="HP386"/>
      <c r="HQ386"/>
      <c r="HR386"/>
      <c r="HS386"/>
      <c r="HT386"/>
      <c r="HU386"/>
      <c r="HV386"/>
      <c r="HW386"/>
      <c r="HX386"/>
      <c r="HY386"/>
      <c r="HZ386"/>
    </row>
    <row r="387" spans="57:234" x14ac:dyDescent="0.25">
      <c r="BE387"/>
      <c r="BF387"/>
      <c r="BG387"/>
      <c r="BH387"/>
      <c r="BI387"/>
      <c r="BJ387"/>
      <c r="BK387"/>
      <c r="BL387"/>
      <c r="BM387"/>
      <c r="BN387"/>
      <c r="BO387"/>
      <c r="BP387"/>
      <c r="BQ387"/>
      <c r="BR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s="6"/>
      <c r="GY387" s="1"/>
      <c r="GZ387"/>
      <c r="HA387"/>
      <c r="HB387"/>
      <c r="HC387"/>
      <c r="HD387"/>
      <c r="HE387"/>
      <c r="HF387"/>
      <c r="HG387"/>
      <c r="HH387"/>
      <c r="HI387"/>
      <c r="HJ387"/>
      <c r="HK387"/>
      <c r="HL387"/>
      <c r="HM387"/>
      <c r="HN387"/>
      <c r="HO387"/>
      <c r="HP387"/>
      <c r="HQ387"/>
      <c r="HR387"/>
      <c r="HS387"/>
      <c r="HT387"/>
      <c r="HU387"/>
      <c r="HV387"/>
      <c r="HW387"/>
      <c r="HX387"/>
      <c r="HY387"/>
      <c r="HZ387"/>
    </row>
    <row r="388" spans="57:234" x14ac:dyDescent="0.25">
      <c r="BE388"/>
      <c r="BF388"/>
      <c r="BG388"/>
      <c r="BH388"/>
      <c r="BI388"/>
      <c r="BJ388"/>
      <c r="BK388"/>
      <c r="BL388"/>
      <c r="BM388"/>
      <c r="BN388"/>
      <c r="BO388"/>
      <c r="BP388"/>
      <c r="BQ388"/>
      <c r="BR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s="6"/>
      <c r="GY388" s="1"/>
      <c r="GZ388"/>
      <c r="HA388"/>
      <c r="HB388"/>
      <c r="HC388"/>
      <c r="HD388"/>
      <c r="HE388"/>
      <c r="HF388"/>
      <c r="HG388"/>
      <c r="HH388"/>
      <c r="HI388"/>
      <c r="HJ388"/>
      <c r="HK388"/>
      <c r="HL388"/>
      <c r="HM388"/>
      <c r="HN388"/>
      <c r="HO388"/>
      <c r="HP388"/>
      <c r="HQ388"/>
      <c r="HR388"/>
      <c r="HS388"/>
      <c r="HT388"/>
      <c r="HU388"/>
      <c r="HV388"/>
      <c r="HW388"/>
      <c r="HX388"/>
      <c r="HY388"/>
      <c r="HZ388"/>
    </row>
    <row r="389" spans="57:234" x14ac:dyDescent="0.25">
      <c r="BE389"/>
      <c r="BF389"/>
      <c r="BG389"/>
      <c r="BH389"/>
      <c r="BI389"/>
      <c r="BJ389"/>
      <c r="BK389"/>
      <c r="BL389"/>
      <c r="BM389"/>
      <c r="BN389"/>
      <c r="BO389"/>
      <c r="BP389"/>
      <c r="BQ389"/>
      <c r="BR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s="6"/>
      <c r="GY389" s="1"/>
      <c r="GZ389"/>
      <c r="HA389"/>
      <c r="HB389"/>
      <c r="HC389"/>
      <c r="HD389"/>
      <c r="HE389"/>
      <c r="HF389"/>
      <c r="HG389"/>
      <c r="HH389"/>
      <c r="HI389"/>
      <c r="HJ389"/>
      <c r="HK389"/>
      <c r="HL389"/>
      <c r="HM389"/>
      <c r="HN389"/>
      <c r="HO389"/>
      <c r="HP389"/>
      <c r="HQ389"/>
      <c r="HR389"/>
      <c r="HS389"/>
      <c r="HT389"/>
      <c r="HU389"/>
      <c r="HV389"/>
      <c r="HW389"/>
      <c r="HX389"/>
      <c r="HY389"/>
      <c r="HZ389"/>
    </row>
    <row r="390" spans="57:234" x14ac:dyDescent="0.25">
      <c r="BE390"/>
      <c r="BF390"/>
      <c r="BG390"/>
      <c r="BH390"/>
      <c r="BI390"/>
      <c r="BJ390"/>
      <c r="BK390"/>
      <c r="BL390"/>
      <c r="BM390"/>
      <c r="BN390"/>
      <c r="BO390"/>
      <c r="BP390"/>
      <c r="BQ390"/>
      <c r="BR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s="6"/>
      <c r="GY390" s="1"/>
      <c r="GZ390"/>
      <c r="HA390"/>
      <c r="HB390"/>
      <c r="HC390"/>
      <c r="HD390"/>
      <c r="HE390"/>
      <c r="HF390"/>
      <c r="HG390"/>
      <c r="HH390"/>
      <c r="HI390"/>
      <c r="HJ390"/>
      <c r="HK390"/>
      <c r="HL390"/>
      <c r="HM390"/>
      <c r="HN390"/>
      <c r="HO390"/>
      <c r="HP390"/>
      <c r="HQ390"/>
      <c r="HR390"/>
      <c r="HS390"/>
      <c r="HT390"/>
      <c r="HU390"/>
      <c r="HV390"/>
      <c r="HW390"/>
      <c r="HX390"/>
      <c r="HY390"/>
      <c r="HZ390"/>
    </row>
    <row r="391" spans="57:234" x14ac:dyDescent="0.25">
      <c r="BE391"/>
      <c r="BF391"/>
      <c r="BG391"/>
      <c r="BH391"/>
      <c r="BI391"/>
      <c r="BJ391"/>
      <c r="BK391"/>
      <c r="BL391"/>
      <c r="BM391"/>
      <c r="BN391"/>
      <c r="BO391"/>
      <c r="BP391"/>
      <c r="BQ391"/>
      <c r="BR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s="6"/>
      <c r="GY391" s="1"/>
      <c r="GZ391"/>
      <c r="HA391"/>
      <c r="HB391"/>
      <c r="HC391"/>
      <c r="HD391"/>
      <c r="HE391"/>
      <c r="HF391"/>
      <c r="HG391"/>
      <c r="HH391"/>
      <c r="HI391"/>
      <c r="HJ391"/>
      <c r="HK391"/>
      <c r="HL391"/>
      <c r="HM391"/>
      <c r="HN391"/>
      <c r="HO391"/>
      <c r="HP391"/>
      <c r="HQ391"/>
      <c r="HR391"/>
      <c r="HS391"/>
      <c r="HT391"/>
      <c r="HU391"/>
      <c r="HV391"/>
      <c r="HW391"/>
      <c r="HX391"/>
      <c r="HY391"/>
      <c r="HZ391"/>
    </row>
    <row r="392" spans="57:234" x14ac:dyDescent="0.25">
      <c r="BE392"/>
      <c r="BF392"/>
      <c r="BG392"/>
      <c r="BH392"/>
      <c r="BI392"/>
      <c r="BJ392"/>
      <c r="BK392"/>
      <c r="BL392"/>
      <c r="BM392"/>
      <c r="BN392"/>
      <c r="BO392"/>
      <c r="BP392"/>
      <c r="BQ392"/>
      <c r="BR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s="6"/>
      <c r="GY392" s="1"/>
      <c r="GZ392"/>
      <c r="HA392"/>
      <c r="HB392"/>
      <c r="HC392"/>
      <c r="HD392"/>
      <c r="HE392"/>
      <c r="HF392"/>
      <c r="HG392"/>
      <c r="HH392"/>
      <c r="HI392"/>
      <c r="HJ392"/>
      <c r="HK392"/>
      <c r="HL392"/>
      <c r="HM392"/>
      <c r="HN392"/>
      <c r="HO392"/>
      <c r="HP392"/>
      <c r="HQ392"/>
      <c r="HR392"/>
      <c r="HS392"/>
      <c r="HT392"/>
      <c r="HU392"/>
      <c r="HV392"/>
      <c r="HW392"/>
      <c r="HX392"/>
      <c r="HY392"/>
      <c r="HZ392"/>
    </row>
    <row r="393" spans="57:234" x14ac:dyDescent="0.25">
      <c r="BE393"/>
      <c r="BF393"/>
      <c r="BG393"/>
      <c r="BH393"/>
      <c r="BI393"/>
      <c r="BJ393"/>
      <c r="BK393"/>
      <c r="BL393"/>
      <c r="BM393"/>
      <c r="BN393"/>
      <c r="BO393"/>
      <c r="BP393"/>
      <c r="BQ393"/>
      <c r="BR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s="6"/>
      <c r="GY393" s="1"/>
      <c r="GZ393"/>
      <c r="HA393"/>
      <c r="HB393"/>
      <c r="HC393"/>
      <c r="HD393"/>
      <c r="HE393"/>
      <c r="HF393"/>
      <c r="HG393"/>
      <c r="HH393"/>
      <c r="HI393"/>
      <c r="HJ393"/>
      <c r="HK393"/>
      <c r="HL393"/>
      <c r="HM393"/>
      <c r="HN393"/>
      <c r="HO393"/>
      <c r="HP393"/>
      <c r="HQ393"/>
      <c r="HR393"/>
      <c r="HS393"/>
      <c r="HT393"/>
      <c r="HU393"/>
      <c r="HV393"/>
      <c r="HW393"/>
      <c r="HX393"/>
      <c r="HY393"/>
      <c r="HZ393"/>
    </row>
    <row r="394" spans="57:234" x14ac:dyDescent="0.25">
      <c r="BE394"/>
      <c r="BF394"/>
      <c r="BG394"/>
      <c r="BH394"/>
      <c r="BI394"/>
      <c r="BJ394"/>
      <c r="BK394"/>
      <c r="BL394"/>
      <c r="BM394"/>
      <c r="BN394"/>
      <c r="BO394"/>
      <c r="BP394"/>
      <c r="BQ394"/>
      <c r="BR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s="6"/>
      <c r="GY394" s="1"/>
      <c r="GZ394"/>
      <c r="HA394"/>
      <c r="HB394"/>
      <c r="HC394"/>
      <c r="HD394"/>
      <c r="HE394"/>
      <c r="HF394"/>
      <c r="HG394"/>
      <c r="HH394"/>
      <c r="HI394"/>
      <c r="HJ394"/>
      <c r="HK394"/>
      <c r="HL394"/>
      <c r="HM394"/>
      <c r="HN394"/>
      <c r="HO394"/>
      <c r="HP394"/>
      <c r="HQ394"/>
      <c r="HR394"/>
      <c r="HS394"/>
      <c r="HT394"/>
      <c r="HU394"/>
      <c r="HV394"/>
      <c r="HW394"/>
      <c r="HX394"/>
      <c r="HY394"/>
      <c r="HZ394"/>
    </row>
    <row r="395" spans="57:234" x14ac:dyDescent="0.25">
      <c r="BE395"/>
      <c r="BF395"/>
      <c r="BG395"/>
      <c r="BH395"/>
      <c r="BI395"/>
      <c r="BJ395"/>
      <c r="BK395"/>
      <c r="BL395"/>
      <c r="BM395"/>
      <c r="BN395"/>
      <c r="BO395"/>
      <c r="BP395"/>
      <c r="BQ395"/>
      <c r="BR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s="6"/>
      <c r="GY395" s="1"/>
      <c r="GZ395"/>
      <c r="HA395"/>
      <c r="HB395"/>
      <c r="HC395"/>
      <c r="HD395"/>
      <c r="HE395"/>
      <c r="HF395"/>
      <c r="HG395"/>
      <c r="HH395"/>
      <c r="HI395"/>
      <c r="HJ395"/>
      <c r="HK395"/>
      <c r="HL395"/>
      <c r="HM395"/>
      <c r="HN395"/>
      <c r="HO395"/>
      <c r="HP395"/>
      <c r="HQ395"/>
      <c r="HR395"/>
      <c r="HS395"/>
      <c r="HT395"/>
      <c r="HU395"/>
      <c r="HV395"/>
      <c r="HW395"/>
      <c r="HX395"/>
      <c r="HY395"/>
      <c r="HZ395"/>
    </row>
    <row r="396" spans="57:234" x14ac:dyDescent="0.25">
      <c r="BE396"/>
      <c r="BF396"/>
      <c r="BG396"/>
      <c r="BH396"/>
      <c r="BI396"/>
      <c r="BJ396"/>
      <c r="BK396"/>
      <c r="BL396"/>
      <c r="BM396"/>
      <c r="BN396"/>
      <c r="BO396"/>
      <c r="BP396"/>
      <c r="BQ396"/>
      <c r="BR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s="6"/>
      <c r="GY396" s="1"/>
      <c r="GZ396"/>
      <c r="HA396"/>
      <c r="HB396"/>
      <c r="HC396"/>
      <c r="HD396"/>
      <c r="HE396"/>
      <c r="HF396"/>
      <c r="HG396"/>
      <c r="HH396"/>
      <c r="HI396"/>
      <c r="HJ396"/>
      <c r="HK396"/>
      <c r="HL396"/>
      <c r="HM396"/>
      <c r="HN396"/>
      <c r="HO396"/>
      <c r="HP396"/>
      <c r="HQ396"/>
      <c r="HR396"/>
      <c r="HS396"/>
      <c r="HT396"/>
      <c r="HU396"/>
      <c r="HV396"/>
      <c r="HW396"/>
      <c r="HX396"/>
      <c r="HY396"/>
      <c r="HZ396"/>
    </row>
    <row r="397" spans="57:234" x14ac:dyDescent="0.25">
      <c r="BE397"/>
      <c r="BF397"/>
      <c r="BG397"/>
      <c r="BH397"/>
      <c r="BI397"/>
      <c r="BJ397"/>
      <c r="BK397"/>
      <c r="BL397"/>
      <c r="BM397"/>
      <c r="BN397"/>
      <c r="BO397"/>
      <c r="BP397"/>
      <c r="BQ397"/>
      <c r="BR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s="6"/>
      <c r="GY397" s="1"/>
      <c r="GZ397"/>
      <c r="HA397"/>
      <c r="HB397"/>
      <c r="HC397"/>
      <c r="HD397"/>
      <c r="HE397"/>
      <c r="HF397"/>
      <c r="HG397"/>
      <c r="HH397"/>
      <c r="HI397"/>
      <c r="HJ397"/>
      <c r="HK397"/>
      <c r="HL397"/>
      <c r="HM397"/>
      <c r="HN397"/>
      <c r="HO397"/>
      <c r="HP397"/>
      <c r="HQ397"/>
      <c r="HR397"/>
      <c r="HS397"/>
      <c r="HT397"/>
      <c r="HU397"/>
      <c r="HV397"/>
      <c r="HW397"/>
      <c r="HX397"/>
      <c r="HY397"/>
      <c r="HZ397"/>
    </row>
    <row r="398" spans="57:234" x14ac:dyDescent="0.25">
      <c r="BE398"/>
      <c r="BF398"/>
      <c r="BG398"/>
      <c r="BH398"/>
      <c r="BI398"/>
      <c r="BJ398"/>
      <c r="BK398"/>
      <c r="BL398"/>
      <c r="BM398"/>
      <c r="BN398"/>
      <c r="BO398"/>
      <c r="BP398"/>
      <c r="BQ398"/>
      <c r="BR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s="6"/>
      <c r="GY398" s="1"/>
      <c r="GZ398"/>
      <c r="HA398"/>
      <c r="HB398"/>
      <c r="HC398"/>
      <c r="HD398"/>
      <c r="HE398"/>
      <c r="HF398"/>
      <c r="HG398"/>
      <c r="HH398"/>
      <c r="HI398"/>
      <c r="HJ398"/>
      <c r="HK398"/>
      <c r="HL398"/>
      <c r="HM398"/>
      <c r="HN398"/>
      <c r="HO398"/>
      <c r="HP398"/>
      <c r="HQ398"/>
      <c r="HR398"/>
      <c r="HS398"/>
      <c r="HT398"/>
      <c r="HU398"/>
      <c r="HV398"/>
      <c r="HW398"/>
      <c r="HX398"/>
      <c r="HY398"/>
      <c r="HZ398"/>
    </row>
    <row r="399" spans="57:234" x14ac:dyDescent="0.25">
      <c r="BE399"/>
      <c r="BF399"/>
      <c r="BG399"/>
      <c r="BH399"/>
      <c r="BI399"/>
      <c r="BJ399"/>
      <c r="BK399"/>
      <c r="BL399"/>
      <c r="BM399"/>
      <c r="BN399"/>
      <c r="BO399"/>
      <c r="BP399"/>
      <c r="BQ399"/>
      <c r="BR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s="6"/>
      <c r="GY399" s="1"/>
      <c r="GZ399"/>
      <c r="HA399"/>
      <c r="HB399"/>
      <c r="HC399"/>
      <c r="HD399"/>
      <c r="HE399"/>
      <c r="HF399"/>
      <c r="HG399"/>
      <c r="HH399"/>
      <c r="HI399"/>
      <c r="HJ399"/>
      <c r="HK399"/>
      <c r="HL399"/>
      <c r="HM399"/>
      <c r="HN399"/>
      <c r="HO399"/>
      <c r="HP399"/>
      <c r="HQ399"/>
      <c r="HR399"/>
      <c r="HS399"/>
      <c r="HT399"/>
      <c r="HU399"/>
      <c r="HV399"/>
      <c r="HW399"/>
      <c r="HX399"/>
      <c r="HY399"/>
      <c r="HZ399"/>
    </row>
    <row r="400" spans="57:234" x14ac:dyDescent="0.25">
      <c r="BE400"/>
      <c r="BF400"/>
      <c r="BG400"/>
      <c r="BH400"/>
      <c r="BI400"/>
      <c r="BJ400"/>
      <c r="BK400"/>
      <c r="BL400"/>
      <c r="BM400"/>
      <c r="BN400"/>
      <c r="BO400"/>
      <c r="BP400"/>
      <c r="BQ400"/>
      <c r="BR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s="6"/>
      <c r="GY400" s="1"/>
      <c r="GZ400"/>
      <c r="HA400"/>
      <c r="HB400"/>
      <c r="HC400"/>
      <c r="HD400"/>
      <c r="HE400"/>
      <c r="HF400"/>
      <c r="HG400"/>
      <c r="HH400"/>
      <c r="HI400"/>
      <c r="HJ400"/>
      <c r="HK400"/>
      <c r="HL400"/>
      <c r="HM400"/>
      <c r="HN400"/>
      <c r="HO400"/>
      <c r="HP400"/>
      <c r="HQ400"/>
      <c r="HR400"/>
      <c r="HS400"/>
      <c r="HT400"/>
      <c r="HU400"/>
      <c r="HV400"/>
      <c r="HW400"/>
      <c r="HX400"/>
      <c r="HY400"/>
      <c r="HZ400"/>
    </row>
    <row r="401" spans="57:234" x14ac:dyDescent="0.25">
      <c r="BE401"/>
      <c r="BF401"/>
      <c r="BG401"/>
      <c r="BH401"/>
      <c r="BI401"/>
      <c r="BJ401"/>
      <c r="BK401"/>
      <c r="BL401"/>
      <c r="BM401"/>
      <c r="BN401"/>
      <c r="BO401"/>
      <c r="BP401"/>
      <c r="BQ401"/>
      <c r="BR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s="6"/>
      <c r="GY401" s="1"/>
      <c r="GZ401"/>
      <c r="HA401"/>
      <c r="HB401"/>
      <c r="HC401"/>
      <c r="HD401"/>
      <c r="HE401"/>
      <c r="HF401"/>
      <c r="HG401"/>
      <c r="HH401"/>
      <c r="HI401"/>
      <c r="HJ401"/>
      <c r="HK401"/>
      <c r="HL401"/>
      <c r="HM401"/>
      <c r="HN401"/>
      <c r="HO401"/>
      <c r="HP401"/>
      <c r="HQ401"/>
      <c r="HR401"/>
      <c r="HS401"/>
      <c r="HT401"/>
      <c r="HU401"/>
      <c r="HV401"/>
      <c r="HW401"/>
      <c r="HX401"/>
      <c r="HY401"/>
      <c r="HZ401"/>
    </row>
    <row r="402" spans="57:234" x14ac:dyDescent="0.25">
      <c r="BE402"/>
      <c r="BF402"/>
      <c r="BG402"/>
      <c r="BH402"/>
      <c r="BI402"/>
      <c r="BJ402"/>
      <c r="BK402"/>
      <c r="BL402"/>
      <c r="BM402"/>
      <c r="BN402"/>
      <c r="BO402"/>
      <c r="BP402"/>
      <c r="BQ402"/>
      <c r="BR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s="6"/>
      <c r="GY402" s="1"/>
      <c r="GZ402"/>
      <c r="HA402"/>
      <c r="HB402"/>
      <c r="HC402"/>
      <c r="HD402"/>
      <c r="HE402"/>
      <c r="HF402"/>
      <c r="HG402"/>
      <c r="HH402"/>
      <c r="HI402"/>
      <c r="HJ402"/>
      <c r="HK402"/>
      <c r="HL402"/>
      <c r="HM402"/>
      <c r="HN402"/>
      <c r="HO402"/>
      <c r="HP402"/>
      <c r="HQ402"/>
      <c r="HR402"/>
      <c r="HS402"/>
      <c r="HT402"/>
      <c r="HU402"/>
      <c r="HV402"/>
      <c r="HW402"/>
      <c r="HX402"/>
      <c r="HY402"/>
      <c r="HZ402"/>
    </row>
    <row r="403" spans="57:234" x14ac:dyDescent="0.25">
      <c r="BE403"/>
      <c r="BF403"/>
      <c r="BG403"/>
      <c r="BH403"/>
      <c r="BI403"/>
      <c r="BJ403"/>
      <c r="BK403"/>
      <c r="BL403"/>
      <c r="BM403"/>
      <c r="BN403"/>
      <c r="BO403"/>
      <c r="BP403"/>
      <c r="BQ403"/>
      <c r="BR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s="6"/>
      <c r="GY403" s="1"/>
      <c r="GZ403"/>
      <c r="HA403"/>
      <c r="HB403"/>
      <c r="HC403"/>
      <c r="HD403"/>
      <c r="HE403"/>
      <c r="HF403"/>
      <c r="HG403"/>
      <c r="HH403"/>
      <c r="HI403"/>
      <c r="HJ403"/>
      <c r="HK403"/>
      <c r="HL403"/>
      <c r="HM403"/>
      <c r="HN403"/>
      <c r="HO403"/>
      <c r="HP403"/>
      <c r="HQ403"/>
      <c r="HR403"/>
      <c r="HS403"/>
      <c r="HT403"/>
      <c r="HU403"/>
      <c r="HV403"/>
      <c r="HW403"/>
      <c r="HX403"/>
      <c r="HY403"/>
      <c r="HZ403"/>
    </row>
    <row r="404" spans="57:234" x14ac:dyDescent="0.25">
      <c r="BE404"/>
      <c r="BF404"/>
      <c r="BG404"/>
      <c r="BH404"/>
      <c r="BI404"/>
      <c r="BJ404"/>
      <c r="BK404"/>
      <c r="BL404"/>
      <c r="BM404"/>
      <c r="BN404"/>
      <c r="BO404"/>
      <c r="BP404"/>
      <c r="BQ404"/>
      <c r="BR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s="6"/>
      <c r="GY404" s="1"/>
      <c r="GZ404"/>
      <c r="HA404"/>
      <c r="HB404"/>
      <c r="HC404"/>
      <c r="HD404"/>
      <c r="HE404"/>
      <c r="HF404"/>
      <c r="HG404"/>
      <c r="HH404"/>
      <c r="HI404"/>
      <c r="HJ404"/>
      <c r="HK404"/>
      <c r="HL404"/>
      <c r="HM404"/>
      <c r="HN404"/>
      <c r="HO404"/>
      <c r="HP404"/>
      <c r="HQ404"/>
      <c r="HR404"/>
      <c r="HS404"/>
      <c r="HT404"/>
      <c r="HU404"/>
      <c r="HV404"/>
      <c r="HW404"/>
      <c r="HX404"/>
      <c r="HY404"/>
      <c r="HZ404"/>
    </row>
    <row r="405" spans="57:234" x14ac:dyDescent="0.25">
      <c r="BE405"/>
      <c r="BF405"/>
      <c r="BG405"/>
      <c r="BH405"/>
      <c r="BI405"/>
      <c r="BJ405"/>
      <c r="BK405"/>
      <c r="BL405"/>
      <c r="BM405"/>
      <c r="BN405"/>
      <c r="BO405"/>
      <c r="BP405"/>
      <c r="BQ405"/>
      <c r="BR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s="6"/>
      <c r="GY405" s="1"/>
      <c r="GZ405"/>
      <c r="HA405"/>
      <c r="HB405"/>
      <c r="HC405"/>
      <c r="HD405"/>
      <c r="HE405"/>
      <c r="HF405"/>
      <c r="HG405"/>
      <c r="HH405"/>
      <c r="HI405"/>
      <c r="HJ405"/>
      <c r="HK405"/>
      <c r="HL405"/>
      <c r="HM405"/>
      <c r="HN405"/>
      <c r="HO405"/>
      <c r="HP405"/>
      <c r="HQ405"/>
      <c r="HR405"/>
      <c r="HS405"/>
      <c r="HT405"/>
      <c r="HU405"/>
      <c r="HV405"/>
      <c r="HW405"/>
      <c r="HX405"/>
      <c r="HY405"/>
      <c r="HZ405"/>
    </row>
    <row r="406" spans="57:234" x14ac:dyDescent="0.25">
      <c r="BE406"/>
      <c r="BF406"/>
      <c r="BG406"/>
      <c r="BH406"/>
      <c r="BI406"/>
      <c r="BJ406"/>
      <c r="BK406"/>
      <c r="BL406"/>
      <c r="BM406"/>
      <c r="BN406"/>
      <c r="BO406"/>
      <c r="BP406"/>
      <c r="BQ406"/>
      <c r="BR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s="6"/>
      <c r="GY406" s="1"/>
      <c r="GZ406"/>
      <c r="HA406"/>
      <c r="HB406"/>
      <c r="HC406"/>
      <c r="HD406"/>
      <c r="HE406"/>
      <c r="HF406"/>
      <c r="HG406"/>
      <c r="HH406"/>
      <c r="HI406"/>
      <c r="HJ406"/>
      <c r="HK406"/>
      <c r="HL406"/>
      <c r="HM406"/>
      <c r="HN406"/>
      <c r="HO406"/>
      <c r="HP406"/>
      <c r="HQ406"/>
      <c r="HR406"/>
      <c r="HS406"/>
      <c r="HT406"/>
      <c r="HU406"/>
      <c r="HV406"/>
      <c r="HW406"/>
      <c r="HX406"/>
      <c r="HY406"/>
      <c r="HZ406"/>
    </row>
    <row r="407" spans="57:234" x14ac:dyDescent="0.25">
      <c r="BE407"/>
      <c r="BF407"/>
      <c r="BG407"/>
      <c r="BH407"/>
      <c r="BI407"/>
      <c r="BJ407"/>
      <c r="BK407"/>
      <c r="BL407"/>
      <c r="BM407"/>
      <c r="BN407"/>
      <c r="BO407"/>
      <c r="BP407"/>
      <c r="BQ407"/>
      <c r="BR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s="6"/>
      <c r="GY407" s="1"/>
      <c r="GZ407"/>
      <c r="HA407"/>
      <c r="HB407"/>
      <c r="HC407"/>
      <c r="HD407"/>
      <c r="HE407"/>
      <c r="HF407"/>
      <c r="HG407"/>
      <c r="HH407"/>
      <c r="HI407"/>
      <c r="HJ407"/>
      <c r="HK407"/>
      <c r="HL407"/>
      <c r="HM407"/>
      <c r="HN407"/>
      <c r="HO407"/>
      <c r="HP407"/>
      <c r="HQ407"/>
      <c r="HR407"/>
      <c r="HS407"/>
      <c r="HT407"/>
      <c r="HU407"/>
      <c r="HV407"/>
      <c r="HW407"/>
      <c r="HX407"/>
      <c r="HY407"/>
      <c r="HZ407"/>
    </row>
    <row r="408" spans="57:234" x14ac:dyDescent="0.25">
      <c r="BE408"/>
      <c r="BF408"/>
      <c r="BG408"/>
      <c r="BH408"/>
      <c r="BI408"/>
      <c r="BJ408"/>
      <c r="BK408"/>
      <c r="BL408"/>
      <c r="BM408"/>
      <c r="BN408"/>
      <c r="BO408"/>
      <c r="BP408"/>
      <c r="BQ408"/>
      <c r="BR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s="6"/>
      <c r="GY408" s="1"/>
      <c r="GZ408"/>
      <c r="HA408"/>
      <c r="HB408"/>
      <c r="HC408"/>
      <c r="HD408"/>
      <c r="HE408"/>
      <c r="HF408"/>
      <c r="HG408"/>
      <c r="HH408"/>
      <c r="HI408"/>
      <c r="HJ408"/>
      <c r="HK408"/>
      <c r="HL408"/>
      <c r="HM408"/>
      <c r="HN408"/>
      <c r="HO408"/>
      <c r="HP408"/>
      <c r="HQ408"/>
      <c r="HR408"/>
      <c r="HS408"/>
      <c r="HT408"/>
      <c r="HU408"/>
      <c r="HV408"/>
      <c r="HW408"/>
      <c r="HX408"/>
      <c r="HY408"/>
      <c r="HZ408"/>
    </row>
    <row r="409" spans="57:234" x14ac:dyDescent="0.25">
      <c r="BE409"/>
      <c r="BF409"/>
      <c r="BG409"/>
      <c r="BH409"/>
      <c r="BI409"/>
      <c r="BJ409"/>
      <c r="BK409"/>
      <c r="BL409"/>
      <c r="BM409"/>
      <c r="BN409"/>
      <c r="BO409"/>
      <c r="BP409"/>
      <c r="BQ409"/>
      <c r="BR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s="6"/>
      <c r="GY409" s="1"/>
      <c r="GZ409"/>
      <c r="HA409"/>
      <c r="HB409"/>
      <c r="HC409"/>
      <c r="HD409"/>
      <c r="HE409"/>
      <c r="HF409"/>
      <c r="HG409"/>
      <c r="HH409"/>
      <c r="HI409"/>
      <c r="HJ409"/>
      <c r="HK409"/>
      <c r="HL409"/>
      <c r="HM409"/>
      <c r="HN409"/>
      <c r="HO409"/>
      <c r="HP409"/>
      <c r="HQ409"/>
      <c r="HR409"/>
      <c r="HS409"/>
      <c r="HT409"/>
      <c r="HU409"/>
      <c r="HV409"/>
      <c r="HW409"/>
      <c r="HX409"/>
      <c r="HY409"/>
      <c r="HZ409"/>
    </row>
    <row r="410" spans="57:234" x14ac:dyDescent="0.25">
      <c r="BE410"/>
      <c r="BF410"/>
      <c r="BG410"/>
      <c r="BH410"/>
      <c r="BI410"/>
      <c r="BJ410"/>
      <c r="BK410"/>
      <c r="BL410"/>
      <c r="BM410"/>
      <c r="BN410"/>
      <c r="BO410"/>
      <c r="BP410"/>
      <c r="BQ410"/>
      <c r="BR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s="6"/>
      <c r="GY410" s="1"/>
      <c r="GZ410"/>
      <c r="HA410"/>
      <c r="HB410"/>
      <c r="HC410"/>
      <c r="HD410"/>
      <c r="HE410"/>
      <c r="HF410"/>
      <c r="HG410"/>
      <c r="HH410"/>
      <c r="HI410"/>
      <c r="HJ410"/>
      <c r="HK410"/>
      <c r="HL410"/>
      <c r="HM410"/>
      <c r="HN410"/>
      <c r="HO410"/>
      <c r="HP410"/>
      <c r="HQ410"/>
      <c r="HR410"/>
      <c r="HS410"/>
      <c r="HT410"/>
      <c r="HU410"/>
      <c r="HV410"/>
      <c r="HW410"/>
      <c r="HX410"/>
      <c r="HY410"/>
      <c r="HZ410"/>
    </row>
    <row r="411" spans="57:234" x14ac:dyDescent="0.25">
      <c r="BE411"/>
      <c r="BF411"/>
      <c r="BG411"/>
      <c r="BH411"/>
      <c r="BI411"/>
      <c r="BJ411"/>
      <c r="BK411"/>
      <c r="BL411"/>
      <c r="BM411"/>
      <c r="BN411"/>
      <c r="BO411"/>
      <c r="BP411"/>
      <c r="BQ411"/>
      <c r="BR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s="6"/>
      <c r="GY411" s="1"/>
      <c r="GZ411"/>
      <c r="HA411"/>
      <c r="HB411"/>
      <c r="HC411"/>
      <c r="HD411"/>
      <c r="HE411"/>
      <c r="HF411"/>
      <c r="HG411"/>
      <c r="HH411"/>
      <c r="HI411"/>
      <c r="HJ411"/>
      <c r="HK411"/>
      <c r="HL411"/>
      <c r="HM411"/>
      <c r="HN411"/>
      <c r="HO411"/>
      <c r="HP411"/>
      <c r="HQ411"/>
      <c r="HR411"/>
      <c r="HS411"/>
      <c r="HT411"/>
      <c r="HU411"/>
      <c r="HV411"/>
      <c r="HW411"/>
      <c r="HX411"/>
      <c r="HY411"/>
      <c r="HZ411"/>
    </row>
    <row r="412" spans="57:234" x14ac:dyDescent="0.25">
      <c r="BE412"/>
      <c r="BF412"/>
      <c r="BG412"/>
      <c r="BH412"/>
      <c r="BI412"/>
      <c r="BJ412"/>
      <c r="BK412"/>
      <c r="BL412"/>
      <c r="BM412"/>
      <c r="BN412"/>
      <c r="BO412"/>
      <c r="BP412"/>
      <c r="BQ412"/>
      <c r="BR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s="6"/>
      <c r="GY412" s="1"/>
      <c r="GZ412"/>
      <c r="HA412"/>
      <c r="HB412"/>
      <c r="HC412"/>
      <c r="HD412"/>
      <c r="HE412"/>
      <c r="HF412"/>
      <c r="HG412"/>
      <c r="HH412"/>
      <c r="HI412"/>
      <c r="HJ412"/>
      <c r="HK412"/>
      <c r="HL412"/>
      <c r="HM412"/>
      <c r="HN412"/>
      <c r="HO412"/>
      <c r="HP412"/>
      <c r="HQ412"/>
      <c r="HR412"/>
      <c r="HS412"/>
      <c r="HT412"/>
      <c r="HU412"/>
      <c r="HV412"/>
      <c r="HW412"/>
      <c r="HX412"/>
      <c r="HY412"/>
      <c r="HZ412"/>
    </row>
    <row r="413" spans="57:234" x14ac:dyDescent="0.25">
      <c r="BE413"/>
      <c r="BF413"/>
      <c r="BG413"/>
      <c r="BH413"/>
      <c r="BI413"/>
      <c r="BJ413"/>
      <c r="BK413"/>
      <c r="BL413"/>
      <c r="BM413"/>
      <c r="BN413"/>
      <c r="BO413"/>
      <c r="BP413"/>
      <c r="BQ413"/>
      <c r="BR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s="6"/>
      <c r="GY413" s="1"/>
      <c r="GZ413"/>
      <c r="HA413"/>
      <c r="HB413"/>
      <c r="HC413"/>
      <c r="HD413"/>
      <c r="HE413"/>
      <c r="HF413"/>
      <c r="HG413"/>
      <c r="HH413"/>
      <c r="HI413"/>
      <c r="HJ413"/>
      <c r="HK413"/>
      <c r="HL413"/>
      <c r="HM413"/>
      <c r="HN413"/>
      <c r="HO413"/>
      <c r="HP413"/>
      <c r="HQ413"/>
      <c r="HR413"/>
      <c r="HS413"/>
      <c r="HT413"/>
      <c r="HU413"/>
      <c r="HV413"/>
      <c r="HW413"/>
      <c r="HX413"/>
      <c r="HY413"/>
      <c r="HZ413"/>
    </row>
    <row r="414" spans="57:234" x14ac:dyDescent="0.25">
      <c r="BE414"/>
      <c r="BF414"/>
      <c r="BG414"/>
      <c r="BH414"/>
      <c r="BI414"/>
      <c r="BJ414"/>
      <c r="BK414"/>
      <c r="BL414"/>
      <c r="BM414"/>
      <c r="BN414"/>
      <c r="BO414"/>
      <c r="BP414"/>
      <c r="BQ414"/>
      <c r="BR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s="6"/>
      <c r="GY414" s="1"/>
      <c r="GZ414"/>
      <c r="HA414"/>
      <c r="HB414"/>
      <c r="HC414"/>
      <c r="HD414"/>
      <c r="HE414"/>
      <c r="HF414"/>
      <c r="HG414"/>
      <c r="HH414"/>
      <c r="HI414"/>
      <c r="HJ414"/>
      <c r="HK414"/>
      <c r="HL414"/>
      <c r="HM414"/>
      <c r="HN414"/>
      <c r="HO414"/>
      <c r="HP414"/>
      <c r="HQ414"/>
      <c r="HR414"/>
      <c r="HS414"/>
      <c r="HT414"/>
      <c r="HU414"/>
      <c r="HV414"/>
      <c r="HW414"/>
      <c r="HX414"/>
      <c r="HY414"/>
      <c r="HZ414"/>
    </row>
    <row r="415" spans="57:234" x14ac:dyDescent="0.25">
      <c r="BE415"/>
      <c r="BF415"/>
      <c r="BG415"/>
      <c r="BH415"/>
      <c r="BI415"/>
      <c r="BJ415"/>
      <c r="BK415"/>
      <c r="BL415"/>
      <c r="BM415"/>
      <c r="BN415"/>
      <c r="BO415"/>
      <c r="BP415"/>
      <c r="BQ415"/>
      <c r="BR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s="6"/>
      <c r="GY415" s="1"/>
      <c r="GZ415"/>
      <c r="HA415"/>
      <c r="HB415"/>
      <c r="HC415"/>
      <c r="HD415"/>
      <c r="HE415"/>
      <c r="HF415"/>
      <c r="HG415"/>
      <c r="HH415"/>
      <c r="HI415"/>
      <c r="HJ415"/>
      <c r="HK415"/>
      <c r="HL415"/>
      <c r="HM415"/>
      <c r="HN415"/>
      <c r="HO415"/>
      <c r="HP415"/>
      <c r="HQ415"/>
      <c r="HR415"/>
      <c r="HS415"/>
      <c r="HT415"/>
      <c r="HU415"/>
      <c r="HV415"/>
      <c r="HW415"/>
      <c r="HX415"/>
      <c r="HY415"/>
      <c r="HZ415"/>
    </row>
    <row r="416" spans="57:234" x14ac:dyDescent="0.25">
      <c r="BE416"/>
      <c r="BF416"/>
      <c r="BG416"/>
      <c r="BH416"/>
      <c r="BI416"/>
      <c r="BJ416"/>
      <c r="BK416"/>
      <c r="BL416"/>
      <c r="BM416"/>
      <c r="BN416"/>
      <c r="BO416"/>
      <c r="BP416"/>
      <c r="BQ416"/>
      <c r="BR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s="6"/>
      <c r="GY416" s="1"/>
      <c r="GZ416"/>
      <c r="HA416"/>
      <c r="HB416"/>
      <c r="HC416"/>
      <c r="HD416"/>
      <c r="HE416"/>
      <c r="HF416"/>
      <c r="HG416"/>
      <c r="HH416"/>
      <c r="HI416"/>
      <c r="HJ416"/>
      <c r="HK416"/>
      <c r="HL416"/>
      <c r="HM416"/>
      <c r="HN416"/>
      <c r="HO416"/>
      <c r="HP416"/>
      <c r="HQ416"/>
      <c r="HR416"/>
      <c r="HS416"/>
      <c r="HT416"/>
      <c r="HU416"/>
      <c r="HV416"/>
      <c r="HW416"/>
      <c r="HX416"/>
      <c r="HY416"/>
      <c r="HZ416"/>
    </row>
    <row r="417" spans="57:234" x14ac:dyDescent="0.25">
      <c r="BE417"/>
      <c r="BF417"/>
      <c r="BG417"/>
      <c r="BH417"/>
      <c r="BI417"/>
      <c r="BJ417"/>
      <c r="BK417"/>
      <c r="BL417"/>
      <c r="BM417"/>
      <c r="BN417"/>
      <c r="BO417"/>
      <c r="BP417"/>
      <c r="BQ417"/>
      <c r="BR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s="6"/>
      <c r="GY417" s="1"/>
      <c r="GZ417"/>
      <c r="HA417"/>
      <c r="HB417"/>
      <c r="HC417"/>
      <c r="HD417"/>
      <c r="HE417"/>
      <c r="HF417"/>
      <c r="HG417"/>
      <c r="HH417"/>
      <c r="HI417"/>
      <c r="HJ417"/>
      <c r="HK417"/>
      <c r="HL417"/>
      <c r="HM417"/>
      <c r="HN417"/>
      <c r="HO417"/>
      <c r="HP417"/>
      <c r="HQ417"/>
      <c r="HR417"/>
      <c r="HS417"/>
      <c r="HT417"/>
      <c r="HU417"/>
      <c r="HV417"/>
      <c r="HW417"/>
      <c r="HX417"/>
      <c r="HY417"/>
      <c r="HZ417"/>
    </row>
    <row r="418" spans="57:234" x14ac:dyDescent="0.25">
      <c r="BE418"/>
      <c r="BF418"/>
      <c r="BG418"/>
      <c r="BH418"/>
      <c r="BI418"/>
      <c r="BJ418"/>
      <c r="BK418"/>
      <c r="BL418"/>
      <c r="BM418"/>
      <c r="BN418"/>
      <c r="BO418"/>
      <c r="BP418"/>
      <c r="BQ418"/>
      <c r="BR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s="6"/>
      <c r="GY418" s="1"/>
      <c r="GZ418"/>
      <c r="HA418"/>
      <c r="HB418"/>
      <c r="HC418"/>
      <c r="HD418"/>
      <c r="HE418"/>
      <c r="HF418"/>
      <c r="HG418"/>
      <c r="HH418"/>
      <c r="HI418"/>
      <c r="HJ418"/>
      <c r="HK418"/>
      <c r="HL418"/>
      <c r="HM418"/>
      <c r="HN418"/>
      <c r="HO418"/>
      <c r="HP418"/>
      <c r="HQ418"/>
      <c r="HR418"/>
      <c r="HS418"/>
      <c r="HT418"/>
      <c r="HU418"/>
      <c r="HV418"/>
      <c r="HW418"/>
      <c r="HX418"/>
      <c r="HY418"/>
      <c r="HZ418"/>
    </row>
    <row r="419" spans="57:234" x14ac:dyDescent="0.25">
      <c r="BE419"/>
      <c r="BF419"/>
      <c r="BG419"/>
      <c r="BH419"/>
      <c r="BI419"/>
      <c r="BJ419"/>
      <c r="BK419"/>
      <c r="BL419"/>
      <c r="BM419"/>
      <c r="BN419"/>
      <c r="BO419"/>
      <c r="BP419"/>
      <c r="BQ419"/>
      <c r="BR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s="6"/>
      <c r="GY419" s="1"/>
      <c r="GZ419"/>
      <c r="HA419"/>
      <c r="HB419"/>
      <c r="HC419"/>
      <c r="HD419"/>
      <c r="HE419"/>
      <c r="HF419"/>
      <c r="HG419"/>
      <c r="HH419"/>
      <c r="HI419"/>
      <c r="HJ419"/>
      <c r="HK419"/>
      <c r="HL419"/>
      <c r="HM419"/>
      <c r="HN419"/>
      <c r="HO419"/>
      <c r="HP419"/>
      <c r="HQ419"/>
      <c r="HR419"/>
      <c r="HS419"/>
      <c r="HT419"/>
      <c r="HU419"/>
      <c r="HV419"/>
      <c r="HW419"/>
      <c r="HX419"/>
      <c r="HY419"/>
      <c r="HZ419"/>
    </row>
    <row r="420" spans="57:234" x14ac:dyDescent="0.25">
      <c r="BE420"/>
      <c r="BF420"/>
      <c r="BG420"/>
      <c r="BH420"/>
      <c r="BI420"/>
      <c r="BJ420"/>
      <c r="BK420"/>
      <c r="BL420"/>
      <c r="BM420"/>
      <c r="BN420"/>
      <c r="BO420"/>
      <c r="BP420"/>
      <c r="BQ420"/>
      <c r="BR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s="6"/>
      <c r="GY420" s="1"/>
      <c r="GZ420"/>
      <c r="HA420"/>
      <c r="HB420"/>
      <c r="HC420"/>
      <c r="HD420"/>
      <c r="HE420"/>
      <c r="HF420"/>
      <c r="HG420"/>
      <c r="HH420"/>
      <c r="HI420"/>
      <c r="HJ420"/>
      <c r="HK420"/>
      <c r="HL420"/>
      <c r="HM420"/>
      <c r="HN420"/>
      <c r="HO420"/>
      <c r="HP420"/>
      <c r="HQ420"/>
      <c r="HR420"/>
      <c r="HS420"/>
      <c r="HT420"/>
      <c r="HU420"/>
      <c r="HV420"/>
      <c r="HW420"/>
      <c r="HX420"/>
      <c r="HY420"/>
      <c r="HZ420"/>
    </row>
    <row r="421" spans="57:234" x14ac:dyDescent="0.25">
      <c r="BE421"/>
      <c r="BF421"/>
      <c r="BG421"/>
      <c r="BH421"/>
      <c r="BI421"/>
      <c r="BJ421"/>
      <c r="BK421"/>
      <c r="BL421"/>
      <c r="BM421"/>
      <c r="BN421"/>
      <c r="BO421"/>
      <c r="BP421"/>
      <c r="BQ421"/>
      <c r="BR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s="6"/>
      <c r="GY421" s="1"/>
      <c r="GZ421"/>
      <c r="HA421"/>
      <c r="HB421"/>
      <c r="HC421"/>
      <c r="HD421"/>
      <c r="HE421"/>
      <c r="HF421"/>
      <c r="HG421"/>
      <c r="HH421"/>
      <c r="HI421"/>
      <c r="HJ421"/>
      <c r="HK421"/>
      <c r="HL421"/>
      <c r="HM421"/>
      <c r="HN421"/>
      <c r="HO421"/>
      <c r="HP421"/>
      <c r="HQ421"/>
      <c r="HR421"/>
      <c r="HS421"/>
      <c r="HT421"/>
      <c r="HU421"/>
      <c r="HV421"/>
      <c r="HW421"/>
      <c r="HX421"/>
      <c r="HY421"/>
      <c r="HZ421"/>
    </row>
    <row r="422" spans="57:234" x14ac:dyDescent="0.25">
      <c r="BE422"/>
      <c r="BF422"/>
      <c r="BG422"/>
      <c r="BH422"/>
      <c r="BI422"/>
      <c r="BJ422"/>
      <c r="BK422"/>
      <c r="BL422"/>
      <c r="BM422"/>
      <c r="BN422"/>
      <c r="BO422"/>
      <c r="BP422"/>
      <c r="BQ422"/>
      <c r="BR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s="6"/>
      <c r="GY422" s="1"/>
      <c r="GZ422"/>
      <c r="HA422"/>
      <c r="HB422"/>
      <c r="HC422"/>
      <c r="HD422"/>
      <c r="HE422"/>
      <c r="HF422"/>
      <c r="HG422"/>
      <c r="HH422"/>
      <c r="HI422"/>
      <c r="HJ422"/>
      <c r="HK422"/>
      <c r="HL422"/>
      <c r="HM422"/>
      <c r="HN422"/>
      <c r="HO422"/>
      <c r="HP422"/>
      <c r="HQ422"/>
      <c r="HR422"/>
      <c r="HS422"/>
      <c r="HT422"/>
      <c r="HU422"/>
      <c r="HV422"/>
      <c r="HW422"/>
      <c r="HX422"/>
      <c r="HY422"/>
      <c r="HZ422"/>
    </row>
    <row r="423" spans="57:234" x14ac:dyDescent="0.25">
      <c r="BE423"/>
      <c r="BF423"/>
      <c r="BG423"/>
      <c r="BH423"/>
      <c r="BI423"/>
      <c r="BJ423"/>
      <c r="BK423"/>
      <c r="BL423"/>
      <c r="BM423"/>
      <c r="BN423"/>
      <c r="BO423"/>
      <c r="BP423"/>
      <c r="BQ423"/>
      <c r="BR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s="6"/>
      <c r="GY423" s="1"/>
      <c r="GZ423"/>
      <c r="HA423"/>
      <c r="HB423"/>
      <c r="HC423"/>
      <c r="HD423"/>
      <c r="HE423"/>
      <c r="HF423"/>
      <c r="HG423"/>
      <c r="HH423"/>
      <c r="HI423"/>
      <c r="HJ423"/>
      <c r="HK423"/>
      <c r="HL423"/>
      <c r="HM423"/>
      <c r="HN423"/>
      <c r="HO423"/>
      <c r="HP423"/>
      <c r="HQ423"/>
      <c r="HR423"/>
      <c r="HS423"/>
      <c r="HT423"/>
      <c r="HU423"/>
      <c r="HV423"/>
      <c r="HW423"/>
      <c r="HX423"/>
      <c r="HY423"/>
      <c r="HZ423"/>
    </row>
    <row r="424" spans="57:234" x14ac:dyDescent="0.25">
      <c r="BE424"/>
      <c r="BF424"/>
      <c r="BG424"/>
      <c r="BH424"/>
      <c r="BI424"/>
      <c r="BJ424"/>
      <c r="BK424"/>
      <c r="BL424"/>
      <c r="BM424"/>
      <c r="BN424"/>
      <c r="BO424"/>
      <c r="BP424"/>
      <c r="BQ424"/>
      <c r="BR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s="6"/>
      <c r="GY424" s="1"/>
      <c r="GZ424"/>
      <c r="HA424"/>
      <c r="HB424"/>
      <c r="HC424"/>
      <c r="HD424"/>
      <c r="HE424"/>
      <c r="HF424"/>
      <c r="HG424"/>
      <c r="HH424"/>
      <c r="HI424"/>
      <c r="HJ424"/>
      <c r="HK424"/>
      <c r="HL424"/>
      <c r="HM424"/>
      <c r="HN424"/>
      <c r="HO424"/>
      <c r="HP424"/>
      <c r="HQ424"/>
      <c r="HR424"/>
      <c r="HS424"/>
      <c r="HT424"/>
      <c r="HU424"/>
      <c r="HV424"/>
      <c r="HW424"/>
      <c r="HX424"/>
      <c r="HY424"/>
      <c r="HZ424"/>
    </row>
    <row r="425" spans="57:234" x14ac:dyDescent="0.25">
      <c r="BE425"/>
      <c r="BF425"/>
      <c r="BG425"/>
      <c r="BH425"/>
      <c r="BI425"/>
      <c r="BJ425"/>
      <c r="BK425"/>
      <c r="BL425"/>
      <c r="BM425"/>
      <c r="BN425"/>
      <c r="BO425"/>
      <c r="BP425"/>
      <c r="BQ425"/>
      <c r="BR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s="6"/>
      <c r="GY425" s="1"/>
      <c r="GZ425"/>
      <c r="HA425"/>
      <c r="HB425"/>
      <c r="HC425"/>
      <c r="HD425"/>
      <c r="HE425"/>
      <c r="HF425"/>
      <c r="HG425"/>
      <c r="HH425"/>
      <c r="HI425"/>
      <c r="HJ425"/>
      <c r="HK425"/>
      <c r="HL425"/>
      <c r="HM425"/>
      <c r="HN425"/>
      <c r="HO425"/>
      <c r="HP425"/>
      <c r="HQ425"/>
      <c r="HR425"/>
      <c r="HS425"/>
      <c r="HT425"/>
      <c r="HU425"/>
      <c r="HV425"/>
      <c r="HW425"/>
      <c r="HX425"/>
      <c r="HY425"/>
      <c r="HZ425"/>
    </row>
    <row r="426" spans="57:234" x14ac:dyDescent="0.25">
      <c r="BE426"/>
      <c r="BF426"/>
      <c r="BG426"/>
      <c r="BH426"/>
      <c r="BI426"/>
      <c r="BJ426"/>
      <c r="BK426"/>
      <c r="BL426"/>
      <c r="BM426"/>
      <c r="BN426"/>
      <c r="BO426"/>
      <c r="BP426"/>
      <c r="BQ426"/>
      <c r="BR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s="6"/>
      <c r="GY426" s="1"/>
      <c r="GZ426"/>
      <c r="HA426"/>
      <c r="HB426"/>
      <c r="HC426"/>
      <c r="HD426"/>
      <c r="HE426"/>
      <c r="HF426"/>
      <c r="HG426"/>
      <c r="HH426"/>
      <c r="HI426"/>
      <c r="HJ426"/>
      <c r="HK426"/>
      <c r="HL426"/>
      <c r="HM426"/>
      <c r="HN426"/>
      <c r="HO426"/>
      <c r="HP426"/>
      <c r="HQ426"/>
      <c r="HR426"/>
      <c r="HS426"/>
      <c r="HT426"/>
      <c r="HU426"/>
      <c r="HV426"/>
      <c r="HW426"/>
      <c r="HX426"/>
      <c r="HY426"/>
      <c r="HZ426"/>
    </row>
    <row r="427" spans="57:234" x14ac:dyDescent="0.25">
      <c r="BE427"/>
      <c r="BF427"/>
      <c r="BG427"/>
      <c r="BH427"/>
      <c r="BI427"/>
      <c r="BJ427"/>
      <c r="BK427"/>
      <c r="BL427"/>
      <c r="BM427"/>
      <c r="BN427"/>
      <c r="BO427"/>
      <c r="BP427"/>
      <c r="BQ427"/>
      <c r="BR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s="6"/>
      <c r="GY427" s="1"/>
      <c r="GZ427"/>
      <c r="HA427"/>
      <c r="HB427"/>
      <c r="HC427"/>
      <c r="HD427"/>
      <c r="HE427"/>
      <c r="HF427"/>
      <c r="HG427"/>
      <c r="HH427"/>
      <c r="HI427"/>
      <c r="HJ427"/>
      <c r="HK427"/>
      <c r="HL427"/>
      <c r="HM427"/>
      <c r="HN427"/>
      <c r="HO427"/>
      <c r="HP427"/>
      <c r="HQ427"/>
      <c r="HR427"/>
      <c r="HS427"/>
      <c r="HT427"/>
      <c r="HU427"/>
      <c r="HV427"/>
      <c r="HW427"/>
      <c r="HX427"/>
      <c r="HY427"/>
      <c r="HZ427"/>
    </row>
    <row r="428" spans="57:234" x14ac:dyDescent="0.25">
      <c r="BE428"/>
      <c r="BF428"/>
      <c r="BG428"/>
      <c r="BH428"/>
      <c r="BI428"/>
      <c r="BJ428"/>
      <c r="BK428"/>
      <c r="BL428"/>
      <c r="BM428"/>
      <c r="BN428"/>
      <c r="BO428"/>
      <c r="BP428"/>
      <c r="BQ428"/>
      <c r="BR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s="6"/>
      <c r="GY428" s="1"/>
      <c r="GZ428"/>
      <c r="HA428"/>
      <c r="HB428"/>
      <c r="HC428"/>
      <c r="HD428"/>
      <c r="HE428"/>
      <c r="HF428"/>
      <c r="HG428"/>
      <c r="HH428"/>
      <c r="HI428"/>
      <c r="HJ428"/>
      <c r="HK428"/>
      <c r="HL428"/>
      <c r="HM428"/>
      <c r="HN428"/>
      <c r="HO428"/>
      <c r="HP428"/>
      <c r="HQ428"/>
      <c r="HR428"/>
      <c r="HS428"/>
      <c r="HT428"/>
      <c r="HU428"/>
      <c r="HV428"/>
      <c r="HW428"/>
      <c r="HX428"/>
      <c r="HY428"/>
      <c r="HZ428"/>
    </row>
    <row r="429" spans="57:234" x14ac:dyDescent="0.25">
      <c r="BE429"/>
      <c r="BF429"/>
      <c r="BG429"/>
      <c r="BH429"/>
      <c r="BI429"/>
      <c r="BJ429"/>
      <c r="BK429"/>
      <c r="BL429"/>
      <c r="BM429"/>
      <c r="BN429"/>
      <c r="BO429"/>
      <c r="BP429"/>
      <c r="BQ429"/>
      <c r="BR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s="6"/>
      <c r="GY429" s="1"/>
      <c r="GZ429"/>
      <c r="HA429"/>
      <c r="HB429"/>
      <c r="HC429"/>
      <c r="HD429"/>
      <c r="HE429"/>
      <c r="HF429"/>
      <c r="HG429"/>
      <c r="HH429"/>
      <c r="HI429"/>
      <c r="HJ429"/>
      <c r="HK429"/>
      <c r="HL429"/>
      <c r="HM429"/>
      <c r="HN429"/>
      <c r="HO429"/>
      <c r="HP429"/>
      <c r="HQ429"/>
      <c r="HR429"/>
      <c r="HS429"/>
      <c r="HT429"/>
      <c r="HU429"/>
      <c r="HV429"/>
      <c r="HW429"/>
      <c r="HX429"/>
      <c r="HY429"/>
      <c r="HZ429"/>
    </row>
    <row r="430" spans="57:234" x14ac:dyDescent="0.25">
      <c r="BE430"/>
      <c r="BF430"/>
      <c r="BG430"/>
      <c r="BH430"/>
      <c r="BI430"/>
      <c r="BJ430"/>
      <c r="BK430"/>
      <c r="BL430"/>
      <c r="BM430"/>
      <c r="BN430"/>
      <c r="BO430"/>
      <c r="BP430"/>
      <c r="BQ430"/>
      <c r="BR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s="6"/>
      <c r="GY430" s="1"/>
      <c r="GZ430"/>
      <c r="HA430"/>
      <c r="HB430"/>
      <c r="HC430"/>
      <c r="HD430"/>
      <c r="HE430"/>
      <c r="HF430"/>
      <c r="HG430"/>
      <c r="HH430"/>
      <c r="HI430"/>
      <c r="HJ430"/>
      <c r="HK430"/>
      <c r="HL430"/>
      <c r="HM430"/>
      <c r="HN430"/>
      <c r="HO430"/>
      <c r="HP430"/>
      <c r="HQ430"/>
      <c r="HR430"/>
      <c r="HS430"/>
      <c r="HT430"/>
      <c r="HU430"/>
      <c r="HV430"/>
      <c r="HW430"/>
      <c r="HX430"/>
      <c r="HY430"/>
      <c r="HZ430"/>
    </row>
    <row r="431" spans="57:234" x14ac:dyDescent="0.25">
      <c r="BE431"/>
      <c r="BF431"/>
      <c r="BG431"/>
      <c r="BH431"/>
      <c r="BI431"/>
      <c r="BJ431"/>
      <c r="BK431"/>
      <c r="BL431"/>
      <c r="BM431"/>
      <c r="BN431"/>
      <c r="BO431"/>
      <c r="BP431"/>
      <c r="BQ431"/>
      <c r="BR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s="6"/>
      <c r="GY431" s="1"/>
      <c r="GZ431"/>
      <c r="HA431"/>
      <c r="HB431"/>
      <c r="HC431"/>
      <c r="HD431"/>
      <c r="HE431"/>
      <c r="HF431"/>
      <c r="HG431"/>
      <c r="HH431"/>
      <c r="HI431"/>
      <c r="HJ431"/>
      <c r="HK431"/>
      <c r="HL431"/>
      <c r="HM431"/>
      <c r="HN431"/>
      <c r="HO431"/>
      <c r="HP431"/>
      <c r="HQ431"/>
      <c r="HR431"/>
      <c r="HS431"/>
      <c r="HT431"/>
      <c r="HU431"/>
      <c r="HV431"/>
      <c r="HW431"/>
      <c r="HX431"/>
      <c r="HY431"/>
      <c r="HZ431"/>
    </row>
    <row r="432" spans="57:234" x14ac:dyDescent="0.25">
      <c r="BE432"/>
      <c r="BF432"/>
      <c r="BG432"/>
      <c r="BH432"/>
      <c r="BI432"/>
      <c r="BJ432"/>
      <c r="BK432"/>
      <c r="BL432"/>
      <c r="BM432"/>
      <c r="BN432"/>
      <c r="BO432"/>
      <c r="BP432"/>
      <c r="BQ432"/>
      <c r="BR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s="6"/>
      <c r="GY432" s="1"/>
      <c r="GZ432"/>
      <c r="HA432"/>
      <c r="HB432"/>
      <c r="HC432"/>
      <c r="HD432"/>
      <c r="HE432"/>
      <c r="HF432"/>
      <c r="HG432"/>
      <c r="HH432"/>
      <c r="HI432"/>
      <c r="HJ432"/>
      <c r="HK432"/>
      <c r="HL432"/>
      <c r="HM432"/>
      <c r="HN432"/>
      <c r="HO432"/>
      <c r="HP432"/>
      <c r="HQ432"/>
      <c r="HR432"/>
      <c r="HS432"/>
      <c r="HT432"/>
      <c r="HU432"/>
      <c r="HV432"/>
      <c r="HW432"/>
      <c r="HX432"/>
      <c r="HY432"/>
      <c r="HZ432"/>
    </row>
    <row r="433" spans="57:234" x14ac:dyDescent="0.25">
      <c r="BE433"/>
      <c r="BF433"/>
      <c r="BG433"/>
      <c r="BH433"/>
      <c r="BI433"/>
      <c r="BJ433"/>
      <c r="BK433"/>
      <c r="BL433"/>
      <c r="BM433"/>
      <c r="BN433"/>
      <c r="BO433"/>
      <c r="BP433"/>
      <c r="BQ433"/>
      <c r="BR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s="6"/>
      <c r="GY433" s="1"/>
      <c r="GZ433"/>
      <c r="HA433"/>
      <c r="HB433"/>
      <c r="HC433"/>
      <c r="HD433"/>
      <c r="HE433"/>
      <c r="HF433"/>
      <c r="HG433"/>
      <c r="HH433"/>
      <c r="HI433"/>
      <c r="HJ433"/>
      <c r="HK433"/>
      <c r="HL433"/>
      <c r="HM433"/>
      <c r="HN433"/>
      <c r="HO433"/>
      <c r="HP433"/>
      <c r="HQ433"/>
      <c r="HR433"/>
      <c r="HS433"/>
      <c r="HT433"/>
      <c r="HU433"/>
      <c r="HV433"/>
      <c r="HW433"/>
      <c r="HX433"/>
      <c r="HY433"/>
      <c r="HZ433"/>
    </row>
    <row r="434" spans="57:234" x14ac:dyDescent="0.25">
      <c r="BE434"/>
      <c r="BF434"/>
      <c r="BG434"/>
      <c r="BH434"/>
      <c r="BI434"/>
      <c r="BJ434"/>
      <c r="BK434"/>
      <c r="BL434"/>
      <c r="BM434"/>
      <c r="BN434"/>
      <c r="BO434"/>
      <c r="BP434"/>
      <c r="BQ434"/>
      <c r="BR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s="6"/>
      <c r="GY434" s="1"/>
      <c r="GZ434"/>
      <c r="HA434"/>
      <c r="HB434"/>
      <c r="HC434"/>
      <c r="HD434"/>
      <c r="HE434"/>
      <c r="HF434"/>
      <c r="HG434"/>
      <c r="HH434"/>
      <c r="HI434"/>
      <c r="HJ434"/>
      <c r="HK434"/>
      <c r="HL434"/>
      <c r="HM434"/>
      <c r="HN434"/>
      <c r="HO434"/>
      <c r="HP434"/>
      <c r="HQ434"/>
      <c r="HR434"/>
      <c r="HS434"/>
      <c r="HT434"/>
      <c r="HU434"/>
      <c r="HV434"/>
      <c r="HW434"/>
      <c r="HX434"/>
      <c r="HY434"/>
      <c r="HZ434"/>
    </row>
    <row r="435" spans="57:234" x14ac:dyDescent="0.25">
      <c r="BE435"/>
      <c r="BF435"/>
      <c r="BG435"/>
      <c r="BH435"/>
      <c r="BI435"/>
      <c r="BJ435"/>
      <c r="BK435"/>
      <c r="BL435"/>
      <c r="BM435"/>
      <c r="BN435"/>
      <c r="BO435"/>
      <c r="BP435"/>
      <c r="BQ435"/>
      <c r="BR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s="6"/>
      <c r="GY435" s="1"/>
      <c r="GZ435"/>
      <c r="HA435"/>
      <c r="HB435"/>
      <c r="HC435"/>
      <c r="HD435"/>
      <c r="HE435"/>
      <c r="HF435"/>
      <c r="HG435"/>
      <c r="HH435"/>
      <c r="HI435"/>
      <c r="HJ435"/>
      <c r="HK435"/>
      <c r="HL435"/>
      <c r="HM435"/>
      <c r="HN435"/>
      <c r="HO435"/>
      <c r="HP435"/>
      <c r="HQ435"/>
      <c r="HR435"/>
      <c r="HS435"/>
      <c r="HT435"/>
      <c r="HU435"/>
      <c r="HV435"/>
      <c r="HW435"/>
      <c r="HX435"/>
      <c r="HY435"/>
      <c r="HZ435"/>
    </row>
    <row r="436" spans="57:234" x14ac:dyDescent="0.25">
      <c r="BE436"/>
      <c r="BF436"/>
      <c r="BG436"/>
      <c r="BH436"/>
      <c r="BI436"/>
      <c r="BJ436"/>
      <c r="BK436"/>
      <c r="BL436"/>
      <c r="BM436"/>
      <c r="BN436"/>
      <c r="BO436"/>
      <c r="BP436"/>
      <c r="BQ436"/>
      <c r="BR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s="6"/>
      <c r="GY436" s="1"/>
      <c r="GZ436"/>
      <c r="HA436"/>
      <c r="HB436"/>
      <c r="HC436"/>
      <c r="HD436"/>
      <c r="HE436"/>
      <c r="HF436"/>
      <c r="HG436"/>
      <c r="HH436"/>
      <c r="HI436"/>
      <c r="HJ436"/>
      <c r="HK436"/>
      <c r="HL436"/>
      <c r="HM436"/>
      <c r="HN436"/>
      <c r="HO436"/>
      <c r="HP436"/>
      <c r="HQ436"/>
      <c r="HR436"/>
      <c r="HS436"/>
      <c r="HT436"/>
      <c r="HU436"/>
      <c r="HV436"/>
      <c r="HW436"/>
      <c r="HX436"/>
      <c r="HY436"/>
      <c r="HZ436"/>
    </row>
    <row r="437" spans="57:234" x14ac:dyDescent="0.25">
      <c r="BE437"/>
      <c r="BF437"/>
      <c r="BG437"/>
      <c r="BH437"/>
      <c r="BI437"/>
      <c r="BJ437"/>
      <c r="BK437"/>
      <c r="BL437"/>
      <c r="BM437"/>
      <c r="BN437"/>
      <c r="BO437"/>
      <c r="BP437"/>
      <c r="BQ437"/>
      <c r="BR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s="6"/>
      <c r="GY437" s="1"/>
      <c r="GZ437"/>
      <c r="HA437"/>
      <c r="HB437"/>
      <c r="HC437"/>
      <c r="HD437"/>
      <c r="HE437"/>
      <c r="HF437"/>
      <c r="HG437"/>
      <c r="HH437"/>
      <c r="HI437"/>
      <c r="HJ437"/>
      <c r="HK437"/>
      <c r="HL437"/>
      <c r="HM437"/>
      <c r="HN437"/>
      <c r="HO437"/>
      <c r="HP437"/>
      <c r="HQ437"/>
      <c r="HR437"/>
      <c r="HS437"/>
      <c r="HT437"/>
      <c r="HU437"/>
      <c r="HV437"/>
      <c r="HW437"/>
      <c r="HX437"/>
      <c r="HY437"/>
      <c r="HZ437"/>
    </row>
    <row r="438" spans="57:234" x14ac:dyDescent="0.25">
      <c r="BE438"/>
      <c r="BF438"/>
      <c r="BG438"/>
      <c r="BH438"/>
      <c r="BI438"/>
      <c r="BJ438"/>
      <c r="BK438"/>
      <c r="BL438"/>
      <c r="BM438"/>
      <c r="BN438"/>
      <c r="BO438"/>
      <c r="BP438"/>
      <c r="BQ438"/>
      <c r="BR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s="6"/>
      <c r="GY438" s="1"/>
      <c r="GZ438"/>
      <c r="HA438"/>
      <c r="HB438"/>
      <c r="HC438"/>
      <c r="HD438"/>
      <c r="HE438"/>
      <c r="HF438"/>
      <c r="HG438"/>
      <c r="HH438"/>
      <c r="HI438"/>
      <c r="HJ438"/>
      <c r="HK438"/>
      <c r="HL438"/>
      <c r="HM438"/>
      <c r="HN438"/>
      <c r="HO438"/>
      <c r="HP438"/>
      <c r="HQ438"/>
      <c r="HR438"/>
      <c r="HS438"/>
      <c r="HT438"/>
      <c r="HU438"/>
      <c r="HV438"/>
      <c r="HW438"/>
      <c r="HX438"/>
      <c r="HY438"/>
      <c r="HZ438"/>
    </row>
    <row r="439" spans="57:234" x14ac:dyDescent="0.25">
      <c r="BE439"/>
      <c r="BF439"/>
      <c r="BG439"/>
      <c r="BH439"/>
      <c r="BI439"/>
      <c r="BJ439"/>
      <c r="BK439"/>
      <c r="BL439"/>
      <c r="BM439"/>
      <c r="BN439"/>
      <c r="BO439"/>
      <c r="BP439"/>
      <c r="BQ439"/>
      <c r="BR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s="6"/>
      <c r="GY439" s="1"/>
      <c r="GZ439"/>
      <c r="HA439"/>
      <c r="HB439"/>
      <c r="HC439"/>
      <c r="HD439"/>
      <c r="HE439"/>
      <c r="HF439"/>
      <c r="HG439"/>
      <c r="HH439"/>
      <c r="HI439"/>
      <c r="HJ439"/>
      <c r="HK439"/>
      <c r="HL439"/>
      <c r="HM439"/>
      <c r="HN439"/>
      <c r="HO439"/>
      <c r="HP439"/>
      <c r="HQ439"/>
      <c r="HR439"/>
      <c r="HS439"/>
      <c r="HT439"/>
      <c r="HU439"/>
      <c r="HV439"/>
      <c r="HW439"/>
      <c r="HX439"/>
      <c r="HY439"/>
      <c r="HZ439"/>
    </row>
    <row r="440" spans="57:234" x14ac:dyDescent="0.25">
      <c r="BE440"/>
      <c r="BF440"/>
      <c r="BG440"/>
      <c r="BH440"/>
      <c r="BI440"/>
      <c r="BJ440"/>
      <c r="BK440"/>
      <c r="BL440"/>
      <c r="BM440"/>
      <c r="BN440"/>
      <c r="BO440"/>
      <c r="BP440"/>
      <c r="BQ440"/>
      <c r="BR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s="6"/>
      <c r="GY440" s="1"/>
      <c r="GZ440"/>
      <c r="HA440"/>
      <c r="HB440"/>
      <c r="HC440"/>
      <c r="HD440"/>
      <c r="HE440"/>
      <c r="HF440"/>
      <c r="HG440"/>
      <c r="HH440"/>
      <c r="HI440"/>
      <c r="HJ440"/>
      <c r="HK440"/>
      <c r="HL440"/>
      <c r="HM440"/>
      <c r="HN440"/>
      <c r="HO440"/>
      <c r="HP440"/>
      <c r="HQ440"/>
      <c r="HR440"/>
      <c r="HS440"/>
      <c r="HT440"/>
      <c r="HU440"/>
      <c r="HV440"/>
      <c r="HW440"/>
      <c r="HX440"/>
      <c r="HY440"/>
      <c r="HZ440"/>
    </row>
    <row r="441" spans="57:234" x14ac:dyDescent="0.25">
      <c r="BE441"/>
      <c r="BF441"/>
      <c r="BG441"/>
      <c r="BH441"/>
      <c r="BI441"/>
      <c r="BJ441"/>
      <c r="BK441"/>
      <c r="BL441"/>
      <c r="BM441"/>
      <c r="BN441"/>
      <c r="BO441"/>
      <c r="BP441"/>
      <c r="BQ441"/>
      <c r="BR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s="6"/>
      <c r="GY441" s="1"/>
      <c r="GZ441"/>
      <c r="HA441"/>
      <c r="HB441"/>
      <c r="HC441"/>
      <c r="HD441"/>
      <c r="HE441"/>
      <c r="HF441"/>
      <c r="HG441"/>
      <c r="HH441"/>
      <c r="HI441"/>
      <c r="HJ441"/>
      <c r="HK441"/>
      <c r="HL441"/>
      <c r="HM441"/>
      <c r="HN441"/>
      <c r="HO441"/>
      <c r="HP441"/>
      <c r="HQ441"/>
      <c r="HR441"/>
      <c r="HS441"/>
      <c r="HT441"/>
      <c r="HU441"/>
      <c r="HV441"/>
      <c r="HW441"/>
      <c r="HX441"/>
      <c r="HY441"/>
      <c r="HZ441"/>
    </row>
    <row r="442" spans="57:234" x14ac:dyDescent="0.25">
      <c r="BE442"/>
      <c r="BF442"/>
      <c r="BG442"/>
      <c r="BH442"/>
      <c r="BI442"/>
      <c r="BJ442"/>
      <c r="BK442"/>
      <c r="BL442"/>
      <c r="BM442"/>
      <c r="BN442"/>
      <c r="BO442"/>
      <c r="BP442"/>
      <c r="BQ442"/>
      <c r="BR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s="6"/>
      <c r="GY442" s="1"/>
      <c r="GZ442"/>
      <c r="HA442"/>
      <c r="HB442"/>
      <c r="HC442"/>
      <c r="HD442"/>
      <c r="HE442"/>
      <c r="HF442"/>
      <c r="HG442"/>
      <c r="HH442"/>
      <c r="HI442"/>
      <c r="HJ442"/>
      <c r="HK442"/>
      <c r="HL442"/>
      <c r="HM442"/>
      <c r="HN442"/>
      <c r="HO442"/>
      <c r="HP442"/>
      <c r="HQ442"/>
      <c r="HR442"/>
      <c r="HS442"/>
      <c r="HT442"/>
      <c r="HU442"/>
      <c r="HV442"/>
      <c r="HW442"/>
      <c r="HX442"/>
      <c r="HY442"/>
      <c r="HZ442"/>
    </row>
    <row r="443" spans="57:234" x14ac:dyDescent="0.25">
      <c r="BE443"/>
      <c r="BF443"/>
      <c r="BG443"/>
      <c r="BH443"/>
      <c r="BI443"/>
      <c r="BJ443"/>
      <c r="BK443"/>
      <c r="BL443"/>
      <c r="BM443"/>
      <c r="BN443"/>
      <c r="BO443"/>
      <c r="BP443"/>
      <c r="BQ443"/>
      <c r="BR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s="6"/>
      <c r="GY443" s="1"/>
      <c r="GZ443"/>
      <c r="HA443"/>
      <c r="HB443"/>
      <c r="HC443"/>
      <c r="HD443"/>
      <c r="HE443"/>
      <c r="HF443"/>
      <c r="HG443"/>
      <c r="HH443"/>
      <c r="HI443"/>
      <c r="HJ443"/>
      <c r="HK443"/>
      <c r="HL443"/>
      <c r="HM443"/>
      <c r="HN443"/>
      <c r="HO443"/>
      <c r="HP443"/>
      <c r="HQ443"/>
      <c r="HR443"/>
      <c r="HS443"/>
      <c r="HT443"/>
      <c r="HU443"/>
      <c r="HV443"/>
      <c r="HW443"/>
      <c r="HX443"/>
      <c r="HY443"/>
      <c r="HZ443"/>
    </row>
    <row r="444" spans="57:234" x14ac:dyDescent="0.25">
      <c r="BE444"/>
      <c r="BF444"/>
      <c r="BG444"/>
      <c r="BH444"/>
      <c r="BI444"/>
      <c r="BJ444"/>
      <c r="BK444"/>
      <c r="BL444"/>
      <c r="BM444"/>
      <c r="BN444"/>
      <c r="BO444"/>
      <c r="BP444"/>
      <c r="BQ444"/>
      <c r="BR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s="6"/>
      <c r="GY444" s="1"/>
      <c r="GZ444"/>
      <c r="HA444"/>
      <c r="HB444"/>
      <c r="HC444"/>
      <c r="HD444"/>
      <c r="HE444"/>
      <c r="HF444"/>
      <c r="HG444"/>
      <c r="HH444"/>
      <c r="HI444"/>
      <c r="HJ444"/>
      <c r="HK444"/>
      <c r="HL444"/>
      <c r="HM444"/>
      <c r="HN444"/>
      <c r="HO444"/>
      <c r="HP444"/>
      <c r="HQ444"/>
      <c r="HR444"/>
      <c r="HS444"/>
      <c r="HT444"/>
      <c r="HU444"/>
      <c r="HV444"/>
      <c r="HW444"/>
      <c r="HX444"/>
      <c r="HY444"/>
      <c r="HZ444"/>
    </row>
    <row r="445" spans="57:234" x14ac:dyDescent="0.25">
      <c r="BE445"/>
      <c r="BF445"/>
      <c r="BG445"/>
      <c r="BH445"/>
      <c r="BI445"/>
      <c r="BJ445"/>
      <c r="BK445"/>
      <c r="BL445"/>
      <c r="BM445"/>
      <c r="BN445"/>
      <c r="BO445"/>
      <c r="BP445"/>
      <c r="BQ445"/>
      <c r="BR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s="6"/>
      <c r="GY445" s="1"/>
      <c r="GZ445"/>
      <c r="HA445"/>
      <c r="HB445"/>
      <c r="HC445"/>
      <c r="HD445"/>
      <c r="HE445"/>
      <c r="HF445"/>
      <c r="HG445"/>
      <c r="HH445"/>
      <c r="HI445"/>
      <c r="HJ445"/>
      <c r="HK445"/>
      <c r="HL445"/>
      <c r="HM445"/>
      <c r="HN445"/>
      <c r="HO445"/>
      <c r="HP445"/>
      <c r="HQ445"/>
      <c r="HR445"/>
      <c r="HS445"/>
      <c r="HT445"/>
      <c r="HU445"/>
      <c r="HV445"/>
      <c r="HW445"/>
      <c r="HX445"/>
      <c r="HY445"/>
      <c r="HZ445"/>
    </row>
    <row r="446" spans="57:234" x14ac:dyDescent="0.25">
      <c r="BE446"/>
      <c r="BF446"/>
      <c r="BG446"/>
      <c r="BH446"/>
      <c r="BI446"/>
      <c r="BJ446"/>
      <c r="BK446"/>
      <c r="BL446"/>
      <c r="BM446"/>
      <c r="BN446"/>
      <c r="BO446"/>
      <c r="BP446"/>
      <c r="BQ446"/>
      <c r="BR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s="6"/>
      <c r="GY446" s="1"/>
      <c r="GZ446"/>
      <c r="HA446"/>
      <c r="HB446"/>
      <c r="HC446"/>
      <c r="HD446"/>
      <c r="HE446"/>
      <c r="HF446"/>
      <c r="HG446"/>
      <c r="HH446"/>
      <c r="HI446"/>
      <c r="HJ446"/>
      <c r="HK446"/>
      <c r="HL446"/>
      <c r="HM446"/>
      <c r="HN446"/>
      <c r="HO446"/>
      <c r="HP446"/>
      <c r="HQ446"/>
      <c r="HR446"/>
      <c r="HS446"/>
      <c r="HT446"/>
      <c r="HU446"/>
      <c r="HV446"/>
      <c r="HW446"/>
      <c r="HX446"/>
      <c r="HY446"/>
      <c r="HZ446"/>
    </row>
    <row r="447" spans="57:234" x14ac:dyDescent="0.25">
      <c r="BE447"/>
      <c r="BF447"/>
      <c r="BG447"/>
      <c r="BH447"/>
      <c r="BI447"/>
      <c r="BJ447"/>
      <c r="BK447"/>
      <c r="BL447"/>
      <c r="BM447"/>
      <c r="BN447"/>
      <c r="BO447"/>
      <c r="BP447"/>
      <c r="BQ447"/>
      <c r="BR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s="6"/>
      <c r="GY447" s="1"/>
      <c r="GZ447"/>
      <c r="HA447"/>
      <c r="HB447"/>
      <c r="HC447"/>
      <c r="HD447"/>
      <c r="HE447"/>
      <c r="HF447"/>
      <c r="HG447"/>
      <c r="HH447"/>
      <c r="HI447"/>
      <c r="HJ447"/>
      <c r="HK447"/>
      <c r="HL447"/>
      <c r="HM447"/>
      <c r="HN447"/>
      <c r="HO447"/>
      <c r="HP447"/>
      <c r="HQ447"/>
      <c r="HR447"/>
      <c r="HS447"/>
      <c r="HT447"/>
      <c r="HU447"/>
      <c r="HV447"/>
      <c r="HW447"/>
      <c r="HX447"/>
      <c r="HY447"/>
      <c r="HZ447"/>
    </row>
    <row r="448" spans="57:234" x14ac:dyDescent="0.25">
      <c r="BE448"/>
      <c r="BF448"/>
      <c r="BG448"/>
      <c r="BH448"/>
      <c r="BI448"/>
      <c r="BJ448"/>
      <c r="BK448"/>
      <c r="BL448"/>
      <c r="BM448"/>
      <c r="BN448"/>
      <c r="BO448"/>
      <c r="BP448"/>
      <c r="BQ448"/>
      <c r="BR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s="6"/>
      <c r="GY448" s="1"/>
      <c r="GZ448"/>
      <c r="HA448"/>
      <c r="HB448"/>
      <c r="HC448"/>
      <c r="HD448"/>
      <c r="HE448"/>
      <c r="HF448"/>
      <c r="HG448"/>
      <c r="HH448"/>
      <c r="HI448"/>
      <c r="HJ448"/>
      <c r="HK448"/>
      <c r="HL448"/>
      <c r="HM448"/>
      <c r="HN448"/>
      <c r="HO448"/>
      <c r="HP448"/>
      <c r="HQ448"/>
      <c r="HR448"/>
      <c r="HS448"/>
      <c r="HT448"/>
      <c r="HU448"/>
      <c r="HV448"/>
      <c r="HW448"/>
      <c r="HX448"/>
      <c r="HY448"/>
      <c r="HZ448"/>
    </row>
    <row r="449" spans="57:234" x14ac:dyDescent="0.25">
      <c r="BE449"/>
      <c r="BF449"/>
      <c r="BG449"/>
      <c r="BH449"/>
      <c r="BI449"/>
      <c r="BJ449"/>
      <c r="BK449"/>
      <c r="BL449"/>
      <c r="BM449"/>
      <c r="BN449"/>
      <c r="BO449"/>
      <c r="BP449"/>
      <c r="BQ449"/>
      <c r="BR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s="6"/>
      <c r="GY449" s="1"/>
      <c r="GZ449"/>
      <c r="HA449"/>
      <c r="HB449"/>
      <c r="HC449"/>
      <c r="HD449"/>
      <c r="HE449"/>
      <c r="HF449"/>
      <c r="HG449"/>
      <c r="HH449"/>
      <c r="HI449"/>
      <c r="HJ449"/>
      <c r="HK449"/>
      <c r="HL449"/>
      <c r="HM449"/>
      <c r="HN449"/>
      <c r="HO449"/>
      <c r="HP449"/>
      <c r="HQ449"/>
      <c r="HR449"/>
      <c r="HS449"/>
      <c r="HT449"/>
      <c r="HU449"/>
      <c r="HV449"/>
      <c r="HW449"/>
      <c r="HX449"/>
      <c r="HY449"/>
      <c r="HZ449"/>
    </row>
    <row r="450" spans="57:234" x14ac:dyDescent="0.25">
      <c r="BE450"/>
      <c r="BF450"/>
      <c r="BG450"/>
      <c r="BH450"/>
      <c r="BI450"/>
      <c r="BJ450"/>
      <c r="BK450"/>
      <c r="BL450"/>
      <c r="BM450"/>
      <c r="BN450"/>
      <c r="BO450"/>
      <c r="BP450"/>
      <c r="BQ450"/>
      <c r="BR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s="6"/>
      <c r="GY450" s="1"/>
      <c r="GZ450"/>
      <c r="HA450"/>
      <c r="HB450"/>
      <c r="HC450"/>
      <c r="HD450"/>
      <c r="HE450"/>
      <c r="HF450"/>
      <c r="HG450"/>
      <c r="HH450"/>
      <c r="HI450"/>
      <c r="HJ450"/>
      <c r="HK450"/>
      <c r="HL450"/>
      <c r="HM450"/>
      <c r="HN450"/>
      <c r="HO450"/>
      <c r="HP450"/>
      <c r="HQ450"/>
      <c r="HR450"/>
      <c r="HS450"/>
      <c r="HT450"/>
      <c r="HU450"/>
      <c r="HV450"/>
      <c r="HW450"/>
      <c r="HX450"/>
      <c r="HY450"/>
      <c r="HZ450"/>
    </row>
    <row r="451" spans="57:234" x14ac:dyDescent="0.25">
      <c r="BE451"/>
      <c r="BF451"/>
      <c r="BG451"/>
      <c r="BH451"/>
      <c r="BI451"/>
      <c r="BJ451"/>
      <c r="BK451"/>
      <c r="BL451"/>
      <c r="BM451"/>
      <c r="BN451"/>
      <c r="BO451"/>
      <c r="BP451"/>
      <c r="BQ451"/>
      <c r="BR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s="6"/>
      <c r="GY451" s="1"/>
      <c r="GZ451"/>
      <c r="HA451"/>
      <c r="HB451"/>
      <c r="HC451"/>
      <c r="HD451"/>
      <c r="HE451"/>
      <c r="HF451"/>
      <c r="HG451"/>
      <c r="HH451"/>
      <c r="HI451"/>
      <c r="HJ451"/>
      <c r="HK451"/>
      <c r="HL451"/>
      <c r="HM451"/>
      <c r="HN451"/>
      <c r="HO451"/>
      <c r="HP451"/>
      <c r="HQ451"/>
      <c r="HR451"/>
      <c r="HS451"/>
      <c r="HT451"/>
      <c r="HU451"/>
      <c r="HV451"/>
      <c r="HW451"/>
      <c r="HX451"/>
      <c r="HY451"/>
      <c r="HZ451"/>
    </row>
    <row r="452" spans="57:234" x14ac:dyDescent="0.25">
      <c r="BE452"/>
      <c r="BF452"/>
      <c r="BG452"/>
      <c r="BH452"/>
      <c r="BI452"/>
      <c r="BJ452"/>
      <c r="BK452"/>
      <c r="BL452"/>
      <c r="BM452"/>
      <c r="BN452"/>
      <c r="BO452"/>
      <c r="BP452"/>
      <c r="BQ452"/>
      <c r="BR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s="6"/>
      <c r="GY452" s="1"/>
      <c r="GZ452"/>
      <c r="HA452"/>
      <c r="HB452"/>
      <c r="HC452"/>
      <c r="HD452"/>
      <c r="HE452"/>
      <c r="HF452"/>
      <c r="HG452"/>
      <c r="HH452"/>
      <c r="HI452"/>
      <c r="HJ452"/>
      <c r="HK452"/>
      <c r="HL452"/>
      <c r="HM452"/>
      <c r="HN452"/>
      <c r="HO452"/>
      <c r="HP452"/>
      <c r="HQ452"/>
      <c r="HR452"/>
      <c r="HS452"/>
      <c r="HT452"/>
      <c r="HU452"/>
      <c r="HV452"/>
      <c r="HW452"/>
      <c r="HX452"/>
      <c r="HY452"/>
      <c r="HZ452"/>
    </row>
    <row r="453" spans="57:234" x14ac:dyDescent="0.25">
      <c r="BE453"/>
      <c r="BF453"/>
      <c r="BG453"/>
      <c r="BH453"/>
      <c r="BI453"/>
      <c r="BJ453"/>
      <c r="BK453"/>
      <c r="BL453"/>
      <c r="BM453"/>
      <c r="BN453"/>
      <c r="BO453"/>
      <c r="BP453"/>
      <c r="BQ453"/>
      <c r="BR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s="6"/>
      <c r="GY453" s="1"/>
      <c r="GZ453"/>
      <c r="HA453"/>
      <c r="HB453"/>
      <c r="HC453"/>
      <c r="HD453"/>
      <c r="HE453"/>
      <c r="HF453"/>
      <c r="HG453"/>
      <c r="HH453"/>
      <c r="HI453"/>
      <c r="HJ453"/>
      <c r="HK453"/>
      <c r="HL453"/>
      <c r="HM453"/>
      <c r="HN453"/>
      <c r="HO453"/>
      <c r="HP453"/>
      <c r="HQ453"/>
      <c r="HR453"/>
      <c r="HS453"/>
      <c r="HT453"/>
      <c r="HU453"/>
      <c r="HV453"/>
      <c r="HW453"/>
      <c r="HX453"/>
      <c r="HY453"/>
      <c r="HZ453"/>
    </row>
    <row r="454" spans="57:234" x14ac:dyDescent="0.25">
      <c r="BE454"/>
      <c r="BF454"/>
      <c r="BG454"/>
      <c r="BH454"/>
      <c r="BI454"/>
      <c r="BJ454"/>
      <c r="BK454"/>
      <c r="BL454"/>
      <c r="BM454"/>
      <c r="BN454"/>
      <c r="BO454"/>
      <c r="BP454"/>
      <c r="BQ454"/>
      <c r="BR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s="6"/>
      <c r="GY454" s="1"/>
      <c r="GZ454"/>
      <c r="HA454"/>
      <c r="HB454"/>
      <c r="HC454"/>
      <c r="HD454"/>
      <c r="HE454"/>
      <c r="HF454"/>
      <c r="HG454"/>
      <c r="HH454"/>
      <c r="HI454"/>
      <c r="HJ454"/>
      <c r="HK454"/>
      <c r="HL454"/>
      <c r="HM454"/>
      <c r="HN454"/>
      <c r="HO454"/>
      <c r="HP454"/>
      <c r="HQ454"/>
      <c r="HR454"/>
      <c r="HS454"/>
      <c r="HT454"/>
      <c r="HU454"/>
      <c r="HV454"/>
      <c r="HW454"/>
      <c r="HX454"/>
      <c r="HY454"/>
      <c r="HZ454"/>
    </row>
    <row r="455" spans="57:234" x14ac:dyDescent="0.25">
      <c r="BE455"/>
      <c r="BF455"/>
      <c r="BG455"/>
      <c r="BH455"/>
      <c r="BI455"/>
      <c r="BJ455"/>
      <c r="BK455"/>
      <c r="BL455"/>
      <c r="BM455"/>
      <c r="BN455"/>
      <c r="BO455"/>
      <c r="BP455"/>
      <c r="BQ455"/>
      <c r="BR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s="6"/>
      <c r="GY455" s="1"/>
      <c r="GZ455"/>
      <c r="HA455"/>
      <c r="HB455"/>
      <c r="HC455"/>
      <c r="HD455"/>
      <c r="HE455"/>
      <c r="HF455"/>
      <c r="HG455"/>
      <c r="HH455"/>
      <c r="HI455"/>
      <c r="HJ455"/>
      <c r="HK455"/>
      <c r="HL455"/>
      <c r="HM455"/>
      <c r="HN455"/>
      <c r="HO455"/>
      <c r="HP455"/>
      <c r="HQ455"/>
      <c r="HR455"/>
      <c r="HS455"/>
      <c r="HT455"/>
      <c r="HU455"/>
      <c r="HV455"/>
      <c r="HW455"/>
      <c r="HX455"/>
      <c r="HY455"/>
      <c r="HZ455"/>
    </row>
    <row r="456" spans="57:234" x14ac:dyDescent="0.25">
      <c r="BE456"/>
      <c r="BF456"/>
      <c r="BG456"/>
      <c r="BH456"/>
      <c r="BI456"/>
      <c r="BJ456"/>
      <c r="BK456"/>
      <c r="BL456"/>
      <c r="BM456"/>
      <c r="BN456"/>
      <c r="BO456"/>
      <c r="BP456"/>
      <c r="BQ456"/>
      <c r="BR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s="6"/>
      <c r="GY456" s="1"/>
      <c r="GZ456"/>
      <c r="HA456"/>
      <c r="HB456"/>
      <c r="HC456"/>
      <c r="HD456"/>
      <c r="HE456"/>
      <c r="HF456"/>
      <c r="HG456"/>
      <c r="HH456"/>
      <c r="HI456"/>
      <c r="HJ456"/>
      <c r="HK456"/>
      <c r="HL456"/>
      <c r="HM456"/>
      <c r="HN456"/>
      <c r="HO456"/>
      <c r="HP456"/>
      <c r="HQ456"/>
      <c r="HR456"/>
      <c r="HS456"/>
      <c r="HT456"/>
      <c r="HU456"/>
      <c r="HV456"/>
      <c r="HW456"/>
      <c r="HX456"/>
      <c r="HY456"/>
      <c r="HZ456"/>
    </row>
    <row r="457" spans="57:234" x14ac:dyDescent="0.25">
      <c r="BE457"/>
      <c r="BF457"/>
      <c r="BG457"/>
      <c r="BH457"/>
      <c r="BI457"/>
      <c r="BJ457"/>
      <c r="BK457"/>
      <c r="BL457"/>
      <c r="BM457"/>
      <c r="BN457"/>
      <c r="BO457"/>
      <c r="BP457"/>
      <c r="BQ457"/>
      <c r="BR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s="6"/>
      <c r="GY457" s="1"/>
      <c r="GZ457"/>
      <c r="HA457"/>
      <c r="HB457"/>
      <c r="HC457"/>
      <c r="HD457"/>
      <c r="HE457"/>
      <c r="HF457"/>
      <c r="HG457"/>
      <c r="HH457"/>
      <c r="HI457"/>
      <c r="HJ457"/>
      <c r="HK457"/>
      <c r="HL457"/>
      <c r="HM457"/>
      <c r="HN457"/>
      <c r="HO457"/>
      <c r="HP457"/>
      <c r="HQ457"/>
      <c r="HR457"/>
      <c r="HS457"/>
      <c r="HT457"/>
      <c r="HU457"/>
      <c r="HV457"/>
      <c r="HW457"/>
      <c r="HX457"/>
      <c r="HY457"/>
      <c r="HZ457"/>
    </row>
    <row r="458" spans="57:234" x14ac:dyDescent="0.25">
      <c r="BE458"/>
      <c r="BF458"/>
      <c r="BG458"/>
      <c r="BH458"/>
      <c r="BI458"/>
      <c r="BJ458"/>
      <c r="BK458"/>
      <c r="BL458"/>
      <c r="BM458"/>
      <c r="BN458"/>
      <c r="BO458"/>
      <c r="BP458"/>
      <c r="BQ458"/>
      <c r="BR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s="6"/>
      <c r="GY458" s="1"/>
      <c r="GZ458"/>
      <c r="HA458"/>
      <c r="HB458"/>
      <c r="HC458"/>
      <c r="HD458"/>
      <c r="HE458"/>
      <c r="HF458"/>
      <c r="HG458"/>
      <c r="HH458"/>
      <c r="HI458"/>
      <c r="HJ458"/>
      <c r="HK458"/>
      <c r="HL458"/>
      <c r="HM458"/>
      <c r="HN458"/>
      <c r="HO458"/>
      <c r="HP458"/>
      <c r="HQ458"/>
      <c r="HR458"/>
      <c r="HS458"/>
      <c r="HT458"/>
      <c r="HU458"/>
      <c r="HV458"/>
      <c r="HW458"/>
      <c r="HX458"/>
      <c r="HY458"/>
      <c r="HZ458"/>
    </row>
    <row r="459" spans="57:234" x14ac:dyDescent="0.25">
      <c r="BE459"/>
      <c r="BF459"/>
      <c r="BG459"/>
      <c r="BH459"/>
      <c r="BI459"/>
      <c r="BJ459"/>
      <c r="BK459"/>
      <c r="BL459"/>
      <c r="BM459"/>
      <c r="BN459"/>
      <c r="BO459"/>
      <c r="BP459"/>
      <c r="BQ459"/>
      <c r="BR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s="6"/>
      <c r="GY459" s="1"/>
      <c r="GZ459"/>
      <c r="HA459"/>
      <c r="HB459"/>
      <c r="HC459"/>
      <c r="HD459"/>
      <c r="HE459"/>
      <c r="HF459"/>
      <c r="HG459"/>
      <c r="HH459"/>
      <c r="HI459"/>
      <c r="HJ459"/>
      <c r="HK459"/>
      <c r="HL459"/>
      <c r="HM459"/>
      <c r="HN459"/>
      <c r="HO459"/>
      <c r="HP459"/>
      <c r="HQ459"/>
      <c r="HR459"/>
      <c r="HS459"/>
      <c r="HT459"/>
      <c r="HU459"/>
      <c r="HV459"/>
      <c r="HW459"/>
      <c r="HX459"/>
      <c r="HY459"/>
      <c r="HZ459"/>
    </row>
    <row r="460" spans="57:234" x14ac:dyDescent="0.25">
      <c r="BE460"/>
      <c r="BF460"/>
      <c r="BG460"/>
      <c r="BH460"/>
      <c r="BI460"/>
      <c r="BJ460"/>
      <c r="BK460"/>
      <c r="BL460"/>
      <c r="BM460"/>
      <c r="BN460"/>
      <c r="BO460"/>
      <c r="BP460"/>
      <c r="BQ460"/>
      <c r="BR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s="6"/>
      <c r="GY460" s="1"/>
      <c r="GZ460"/>
      <c r="HA460"/>
      <c r="HB460"/>
      <c r="HC460"/>
      <c r="HD460"/>
      <c r="HE460"/>
      <c r="HF460"/>
      <c r="HG460"/>
      <c r="HH460"/>
      <c r="HI460"/>
      <c r="HJ460"/>
      <c r="HK460"/>
      <c r="HL460"/>
      <c r="HM460"/>
      <c r="HN460"/>
      <c r="HO460"/>
      <c r="HP460"/>
      <c r="HQ460"/>
      <c r="HR460"/>
      <c r="HS460"/>
      <c r="HT460"/>
      <c r="HU460"/>
      <c r="HV460"/>
      <c r="HW460"/>
      <c r="HX460"/>
      <c r="HY460"/>
      <c r="HZ460"/>
    </row>
    <row r="461" spans="57:234" x14ac:dyDescent="0.25">
      <c r="BE461"/>
      <c r="BF461"/>
      <c r="BG461"/>
      <c r="BH461"/>
      <c r="BI461"/>
      <c r="BJ461"/>
      <c r="BK461"/>
      <c r="BL461"/>
      <c r="BM461"/>
      <c r="BN461"/>
      <c r="BO461"/>
      <c r="BP461"/>
      <c r="BQ461"/>
      <c r="BR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s="6"/>
      <c r="GY461" s="1"/>
      <c r="GZ461"/>
      <c r="HA461"/>
      <c r="HB461"/>
      <c r="HC461"/>
      <c r="HD461"/>
      <c r="HE461"/>
      <c r="HF461"/>
      <c r="HG461"/>
      <c r="HH461"/>
      <c r="HI461"/>
      <c r="HJ461"/>
      <c r="HK461"/>
      <c r="HL461"/>
      <c r="HM461"/>
      <c r="HN461"/>
      <c r="HO461"/>
      <c r="HP461"/>
      <c r="HQ461"/>
      <c r="HR461"/>
      <c r="HS461"/>
      <c r="HT461"/>
      <c r="HU461"/>
      <c r="HV461"/>
      <c r="HW461"/>
      <c r="HX461"/>
      <c r="HY461"/>
      <c r="HZ461"/>
    </row>
    <row r="462" spans="57:234" x14ac:dyDescent="0.25">
      <c r="BE462"/>
      <c r="BF462"/>
      <c r="BG462"/>
      <c r="BH462"/>
      <c r="BI462"/>
      <c r="BJ462"/>
      <c r="BK462"/>
      <c r="BL462"/>
      <c r="BM462"/>
      <c r="BN462"/>
      <c r="BO462"/>
      <c r="BP462"/>
      <c r="BQ462"/>
      <c r="BR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s="6"/>
      <c r="GY462" s="1"/>
      <c r="GZ462"/>
      <c r="HA462"/>
      <c r="HB462"/>
      <c r="HC462"/>
      <c r="HD462"/>
      <c r="HE462"/>
      <c r="HF462"/>
      <c r="HG462"/>
      <c r="HH462"/>
      <c r="HI462"/>
      <c r="HJ462"/>
      <c r="HK462"/>
      <c r="HL462"/>
      <c r="HM462"/>
      <c r="HN462"/>
      <c r="HO462"/>
      <c r="HP462"/>
      <c r="HQ462"/>
      <c r="HR462"/>
      <c r="HS462"/>
      <c r="HT462"/>
      <c r="HU462"/>
      <c r="HV462"/>
      <c r="HW462"/>
      <c r="HX462"/>
      <c r="HY462"/>
      <c r="HZ462"/>
    </row>
    <row r="463" spans="57:234" x14ac:dyDescent="0.25">
      <c r="BE463"/>
      <c r="BF463"/>
      <c r="BG463"/>
      <c r="BH463"/>
      <c r="BI463"/>
      <c r="BJ463"/>
      <c r="BK463"/>
      <c r="BL463"/>
      <c r="BM463"/>
      <c r="BN463"/>
      <c r="BO463"/>
      <c r="BP463"/>
      <c r="BQ463"/>
      <c r="BR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s="6"/>
      <c r="GY463" s="1"/>
      <c r="GZ463"/>
      <c r="HA463"/>
      <c r="HB463"/>
      <c r="HC463"/>
      <c r="HD463"/>
      <c r="HE463"/>
      <c r="HF463"/>
      <c r="HG463"/>
      <c r="HH463"/>
      <c r="HI463"/>
      <c r="HJ463"/>
      <c r="HK463"/>
      <c r="HL463"/>
      <c r="HM463"/>
      <c r="HN463"/>
      <c r="HO463"/>
      <c r="HP463"/>
      <c r="HQ463"/>
      <c r="HR463"/>
      <c r="HS463"/>
      <c r="HT463"/>
      <c r="HU463"/>
      <c r="HV463"/>
      <c r="HW463"/>
      <c r="HX463"/>
      <c r="HY463"/>
      <c r="HZ463"/>
    </row>
    <row r="464" spans="57:234" x14ac:dyDescent="0.25">
      <c r="BE464"/>
      <c r="BF464"/>
      <c r="BG464"/>
      <c r="BH464"/>
      <c r="BI464"/>
      <c r="BJ464"/>
      <c r="BK464"/>
      <c r="BL464"/>
      <c r="BM464"/>
      <c r="BN464"/>
      <c r="BO464"/>
      <c r="BP464"/>
      <c r="BQ464"/>
      <c r="BR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s="6"/>
      <c r="GY464" s="1"/>
      <c r="GZ464"/>
      <c r="HA464"/>
      <c r="HB464"/>
      <c r="HC464"/>
      <c r="HD464"/>
      <c r="HE464"/>
      <c r="HF464"/>
      <c r="HG464"/>
      <c r="HH464"/>
      <c r="HI464"/>
      <c r="HJ464"/>
      <c r="HK464"/>
      <c r="HL464"/>
      <c r="HM464"/>
      <c r="HN464"/>
      <c r="HO464"/>
      <c r="HP464"/>
      <c r="HQ464"/>
      <c r="HR464"/>
      <c r="HS464"/>
      <c r="HT464"/>
      <c r="HU464"/>
      <c r="HV464"/>
      <c r="HW464"/>
      <c r="HX464"/>
      <c r="HY464"/>
      <c r="HZ464"/>
    </row>
    <row r="465" spans="57:234" x14ac:dyDescent="0.25">
      <c r="BE465"/>
      <c r="BF465"/>
      <c r="BG465"/>
      <c r="BH465"/>
      <c r="BI465"/>
      <c r="BJ465"/>
      <c r="BK465"/>
      <c r="BL465"/>
      <c r="BM465"/>
      <c r="BN465"/>
      <c r="BO465"/>
      <c r="BP465"/>
      <c r="BQ465"/>
      <c r="BR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s="6"/>
      <c r="GY465" s="1"/>
      <c r="GZ465"/>
      <c r="HA465"/>
      <c r="HB465"/>
      <c r="HC465"/>
      <c r="HD465"/>
      <c r="HE465"/>
      <c r="HF465"/>
      <c r="HG465"/>
      <c r="HH465"/>
      <c r="HI465"/>
      <c r="HJ465"/>
      <c r="HK465"/>
      <c r="HL465"/>
      <c r="HM465"/>
      <c r="HN465"/>
      <c r="HO465"/>
      <c r="HP465"/>
      <c r="HQ465"/>
      <c r="HR465"/>
      <c r="HS465"/>
      <c r="HT465"/>
      <c r="HU465"/>
      <c r="HV465"/>
      <c r="HW465"/>
      <c r="HX465"/>
      <c r="HY465"/>
      <c r="HZ465"/>
    </row>
    <row r="466" spans="57:234" x14ac:dyDescent="0.25">
      <c r="BE466"/>
      <c r="BF466"/>
      <c r="BG466"/>
      <c r="BH466"/>
      <c r="BI466"/>
      <c r="BJ466"/>
      <c r="BK466"/>
      <c r="BL466"/>
      <c r="BM466"/>
      <c r="BN466"/>
      <c r="BO466"/>
      <c r="BP466"/>
      <c r="BQ466"/>
      <c r="BR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s="6"/>
      <c r="GY466" s="1"/>
      <c r="GZ466"/>
      <c r="HA466"/>
      <c r="HB466"/>
      <c r="HC466"/>
      <c r="HD466"/>
      <c r="HE466"/>
      <c r="HF466"/>
      <c r="HG466"/>
      <c r="HH466"/>
      <c r="HI466"/>
      <c r="HJ466"/>
      <c r="HK466"/>
      <c r="HL466"/>
      <c r="HM466"/>
      <c r="HN466"/>
      <c r="HO466"/>
      <c r="HP466"/>
      <c r="HQ466"/>
      <c r="HR466"/>
      <c r="HS466"/>
      <c r="HT466"/>
      <c r="HU466"/>
      <c r="HV466"/>
      <c r="HW466"/>
      <c r="HX466"/>
      <c r="HY466"/>
      <c r="HZ466"/>
    </row>
    <row r="467" spans="57:234" x14ac:dyDescent="0.25">
      <c r="BE467"/>
      <c r="BF467"/>
      <c r="BG467"/>
      <c r="BH467"/>
      <c r="BI467"/>
      <c r="BJ467"/>
      <c r="BK467"/>
      <c r="BL467"/>
      <c r="BM467"/>
      <c r="BN467"/>
      <c r="BO467"/>
      <c r="BP467"/>
      <c r="BQ467"/>
      <c r="BR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s="6"/>
      <c r="GY467" s="1"/>
      <c r="GZ467"/>
      <c r="HA467"/>
      <c r="HB467"/>
      <c r="HC467"/>
      <c r="HD467"/>
      <c r="HE467"/>
      <c r="HF467"/>
      <c r="HG467"/>
      <c r="HH467"/>
      <c r="HI467"/>
      <c r="HJ467"/>
      <c r="HK467"/>
      <c r="HL467"/>
      <c r="HM467"/>
      <c r="HN467"/>
      <c r="HO467"/>
      <c r="HP467"/>
      <c r="HQ467"/>
      <c r="HR467"/>
      <c r="HS467"/>
      <c r="HT467"/>
      <c r="HU467"/>
      <c r="HV467"/>
      <c r="HW467"/>
      <c r="HX467"/>
      <c r="HY467"/>
      <c r="HZ467"/>
    </row>
    <row r="468" spans="57:234" x14ac:dyDescent="0.25">
      <c r="BE468"/>
      <c r="BF468"/>
      <c r="BG468"/>
      <c r="BH468"/>
      <c r="BI468"/>
      <c r="BJ468"/>
      <c r="BK468"/>
      <c r="BL468"/>
      <c r="BM468"/>
      <c r="BN468"/>
      <c r="BO468"/>
      <c r="BP468"/>
      <c r="BQ468"/>
      <c r="BR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s="6"/>
      <c r="GY468" s="1"/>
      <c r="GZ468"/>
      <c r="HA468"/>
      <c r="HB468"/>
      <c r="HC468"/>
      <c r="HD468"/>
      <c r="HE468"/>
      <c r="HF468"/>
      <c r="HG468"/>
      <c r="HH468"/>
      <c r="HI468"/>
      <c r="HJ468"/>
      <c r="HK468"/>
      <c r="HL468"/>
      <c r="HM468"/>
      <c r="HN468"/>
      <c r="HO468"/>
      <c r="HP468"/>
      <c r="HQ468"/>
      <c r="HR468"/>
      <c r="HS468"/>
      <c r="HT468"/>
      <c r="HU468"/>
      <c r="HV468"/>
      <c r="HW468"/>
      <c r="HX468"/>
      <c r="HY468"/>
      <c r="HZ468"/>
    </row>
    <row r="469" spans="57:234" x14ac:dyDescent="0.25">
      <c r="BE469"/>
      <c r="BF469"/>
      <c r="BG469"/>
      <c r="BH469"/>
      <c r="BI469"/>
      <c r="BJ469"/>
      <c r="BK469"/>
      <c r="BL469"/>
      <c r="BM469"/>
      <c r="BN469"/>
      <c r="BO469"/>
      <c r="BP469"/>
      <c r="BQ469"/>
      <c r="BR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s="6"/>
      <c r="GY469" s="1"/>
      <c r="GZ469"/>
      <c r="HA469"/>
      <c r="HB469"/>
      <c r="HC469"/>
      <c r="HD469"/>
      <c r="HE469"/>
      <c r="HF469"/>
      <c r="HG469"/>
      <c r="HH469"/>
      <c r="HI469"/>
      <c r="HJ469"/>
      <c r="HK469"/>
      <c r="HL469"/>
      <c r="HM469"/>
      <c r="HN469"/>
      <c r="HO469"/>
      <c r="HP469"/>
      <c r="HQ469"/>
      <c r="HR469"/>
      <c r="HS469"/>
      <c r="HT469"/>
      <c r="HU469"/>
      <c r="HV469"/>
      <c r="HW469"/>
      <c r="HX469"/>
      <c r="HY469"/>
      <c r="HZ469"/>
    </row>
    <row r="470" spans="57:234" x14ac:dyDescent="0.25">
      <c r="BE470"/>
      <c r="BF470"/>
      <c r="BG470"/>
      <c r="BH470"/>
      <c r="BI470"/>
      <c r="BJ470"/>
      <c r="BK470"/>
      <c r="BL470"/>
      <c r="BM470"/>
      <c r="BN470"/>
      <c r="BO470"/>
      <c r="BP470"/>
      <c r="BQ470"/>
      <c r="BR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s="6"/>
      <c r="GY470" s="1"/>
      <c r="GZ470"/>
      <c r="HA470"/>
      <c r="HB470"/>
      <c r="HC470"/>
      <c r="HD470"/>
      <c r="HE470"/>
      <c r="HF470"/>
      <c r="HG470"/>
      <c r="HH470"/>
      <c r="HI470"/>
      <c r="HJ470"/>
      <c r="HK470"/>
      <c r="HL470"/>
      <c r="HM470"/>
      <c r="HN470"/>
      <c r="HO470"/>
      <c r="HP470"/>
      <c r="HQ470"/>
      <c r="HR470"/>
      <c r="HS470"/>
      <c r="HT470"/>
      <c r="HU470"/>
      <c r="HV470"/>
      <c r="HW470"/>
      <c r="HX470"/>
      <c r="HY470"/>
      <c r="HZ470"/>
    </row>
    <row r="471" spans="57:234" x14ac:dyDescent="0.25">
      <c r="BE471"/>
      <c r="BF471"/>
      <c r="BG471"/>
      <c r="BH471"/>
      <c r="BI471"/>
      <c r="BJ471"/>
      <c r="BK471"/>
      <c r="BL471"/>
      <c r="BM471"/>
      <c r="BN471"/>
      <c r="BO471"/>
      <c r="BP471"/>
      <c r="BQ471"/>
      <c r="BR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s="6"/>
      <c r="GY471" s="1"/>
      <c r="GZ471"/>
      <c r="HA471"/>
      <c r="HB471"/>
      <c r="HC471"/>
      <c r="HD471"/>
      <c r="HE471"/>
      <c r="HF471"/>
      <c r="HG471"/>
      <c r="HH471"/>
      <c r="HI471"/>
      <c r="HJ471"/>
      <c r="HK471"/>
      <c r="HL471"/>
      <c r="HM471"/>
      <c r="HN471"/>
      <c r="HO471"/>
      <c r="HP471"/>
      <c r="HQ471"/>
      <c r="HR471"/>
      <c r="HS471"/>
      <c r="HT471"/>
      <c r="HU471"/>
      <c r="HV471"/>
      <c r="HW471"/>
      <c r="HX471"/>
      <c r="HY471"/>
      <c r="HZ471"/>
    </row>
    <row r="472" spans="57:234" x14ac:dyDescent="0.25">
      <c r="BE472"/>
      <c r="BF472"/>
      <c r="BG472"/>
      <c r="BH472"/>
      <c r="BI472"/>
      <c r="BJ472"/>
      <c r="BK472"/>
      <c r="BL472"/>
      <c r="BM472"/>
      <c r="BN472"/>
      <c r="BO472"/>
      <c r="BP472"/>
      <c r="BQ472"/>
      <c r="BR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s="6"/>
      <c r="GY472" s="1"/>
      <c r="GZ472"/>
      <c r="HA472"/>
      <c r="HB472"/>
      <c r="HC472"/>
      <c r="HD472"/>
      <c r="HE472"/>
      <c r="HF472"/>
      <c r="HG472"/>
      <c r="HH472"/>
      <c r="HI472"/>
      <c r="HJ472"/>
      <c r="HK472"/>
      <c r="HL472"/>
      <c r="HM472"/>
      <c r="HN472"/>
      <c r="HO472"/>
      <c r="HP472"/>
      <c r="HQ472"/>
      <c r="HR472"/>
      <c r="HS472"/>
      <c r="HT472"/>
      <c r="HU472"/>
      <c r="HV472"/>
      <c r="HW472"/>
      <c r="HX472"/>
      <c r="HY472"/>
      <c r="HZ472"/>
    </row>
    <row r="473" spans="57:234" x14ac:dyDescent="0.25">
      <c r="BE473"/>
      <c r="BF473"/>
      <c r="BG473"/>
      <c r="BH473"/>
      <c r="BI473"/>
      <c r="BJ473"/>
      <c r="BK473"/>
      <c r="BL473"/>
      <c r="BM473"/>
      <c r="BN473"/>
      <c r="BO473"/>
      <c r="BP473"/>
      <c r="BQ473"/>
      <c r="BR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s="6"/>
      <c r="GY473" s="1"/>
      <c r="GZ473"/>
      <c r="HA473"/>
      <c r="HB473"/>
      <c r="HC473"/>
      <c r="HD473"/>
      <c r="HE473"/>
      <c r="HF473"/>
      <c r="HG473"/>
      <c r="HH473"/>
      <c r="HI473"/>
      <c r="HJ473"/>
      <c r="HK473"/>
      <c r="HL473"/>
      <c r="HM473"/>
      <c r="HN473"/>
      <c r="HO473"/>
      <c r="HP473"/>
      <c r="HQ473"/>
      <c r="HR473"/>
      <c r="HS473"/>
      <c r="HT473"/>
      <c r="HU473"/>
      <c r="HV473"/>
      <c r="HW473"/>
      <c r="HX473"/>
      <c r="HY473"/>
      <c r="HZ473"/>
    </row>
    <row r="474" spans="57:234" x14ac:dyDescent="0.25">
      <c r="BE474"/>
      <c r="BF474"/>
      <c r="BG474"/>
      <c r="BH474"/>
      <c r="BI474"/>
      <c r="BJ474"/>
      <c r="BK474"/>
      <c r="BL474"/>
      <c r="BM474"/>
      <c r="BN474"/>
      <c r="BO474"/>
      <c r="BP474"/>
      <c r="BQ474"/>
      <c r="BR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s="6"/>
      <c r="GY474" s="1"/>
      <c r="GZ474"/>
      <c r="HA474"/>
      <c r="HB474"/>
      <c r="HC474"/>
      <c r="HD474"/>
      <c r="HE474"/>
      <c r="HF474"/>
      <c r="HG474"/>
      <c r="HH474"/>
      <c r="HI474"/>
      <c r="HJ474"/>
      <c r="HK474"/>
      <c r="HL474"/>
      <c r="HM474"/>
      <c r="HN474"/>
      <c r="HO474"/>
      <c r="HP474"/>
      <c r="HQ474"/>
      <c r="HR474"/>
      <c r="HS474"/>
      <c r="HT474"/>
      <c r="HU474"/>
      <c r="HV474"/>
      <c r="HW474"/>
      <c r="HX474"/>
      <c r="HY474"/>
      <c r="HZ474"/>
    </row>
    <row r="475" spans="57:234" x14ac:dyDescent="0.25">
      <c r="BE475"/>
      <c r="BF475"/>
      <c r="BG475"/>
      <c r="BH475"/>
      <c r="BI475"/>
      <c r="BJ475"/>
      <c r="BK475"/>
      <c r="BL475"/>
      <c r="BM475"/>
      <c r="BN475"/>
      <c r="BO475"/>
      <c r="BP475"/>
      <c r="BQ475"/>
      <c r="BR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s="6"/>
      <c r="GY475" s="1"/>
      <c r="GZ475"/>
      <c r="HA475"/>
      <c r="HB475"/>
      <c r="HC475"/>
      <c r="HD475"/>
      <c r="HE475"/>
      <c r="HF475"/>
      <c r="HG475"/>
      <c r="HH475"/>
      <c r="HI475"/>
      <c r="HJ475"/>
      <c r="HK475"/>
      <c r="HL475"/>
      <c r="HM475"/>
      <c r="HN475"/>
      <c r="HO475"/>
      <c r="HP475"/>
      <c r="HQ475"/>
      <c r="HR475"/>
      <c r="HS475"/>
      <c r="HT475"/>
      <c r="HU475"/>
      <c r="HV475"/>
      <c r="HW475"/>
      <c r="HX475"/>
      <c r="HY475"/>
      <c r="HZ475"/>
    </row>
    <row r="476" spans="57:234" x14ac:dyDescent="0.25">
      <c r="BE476"/>
      <c r="BF476"/>
      <c r="BG476"/>
      <c r="BH476"/>
      <c r="BI476"/>
      <c r="BJ476"/>
      <c r="BK476"/>
      <c r="BL476"/>
      <c r="BM476"/>
      <c r="BN476"/>
      <c r="BO476"/>
      <c r="BP476"/>
      <c r="BQ476"/>
      <c r="BR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s="6"/>
      <c r="GY476" s="1"/>
      <c r="GZ476"/>
      <c r="HA476"/>
      <c r="HB476"/>
      <c r="HC476"/>
      <c r="HD476"/>
      <c r="HE476"/>
      <c r="HF476"/>
      <c r="HG476"/>
      <c r="HH476"/>
      <c r="HI476"/>
      <c r="HJ476"/>
      <c r="HK476"/>
      <c r="HL476"/>
      <c r="HM476"/>
      <c r="HN476"/>
      <c r="HO476"/>
      <c r="HP476"/>
      <c r="HQ476"/>
      <c r="HR476"/>
      <c r="HS476"/>
      <c r="HT476"/>
      <c r="HU476"/>
      <c r="HV476"/>
      <c r="HW476"/>
      <c r="HX476"/>
      <c r="HY476"/>
      <c r="HZ476"/>
    </row>
    <row r="477" spans="57:234" x14ac:dyDescent="0.25">
      <c r="BE477"/>
      <c r="BF477"/>
      <c r="BG477"/>
      <c r="BH477"/>
      <c r="BI477"/>
      <c r="BJ477"/>
      <c r="BK477"/>
      <c r="BL477"/>
      <c r="BM477"/>
      <c r="BN477"/>
      <c r="BO477"/>
      <c r="BP477"/>
      <c r="BQ477"/>
      <c r="BR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s="6"/>
      <c r="GY477" s="1"/>
      <c r="GZ477"/>
      <c r="HA477"/>
      <c r="HB477"/>
      <c r="HC477"/>
      <c r="HD477"/>
      <c r="HE477"/>
      <c r="HF477"/>
      <c r="HG477"/>
      <c r="HH477"/>
      <c r="HI477"/>
      <c r="HJ477"/>
      <c r="HK477"/>
      <c r="HL477"/>
      <c r="HM477"/>
      <c r="HN477"/>
      <c r="HO477"/>
      <c r="HP477"/>
      <c r="HQ477"/>
      <c r="HR477"/>
      <c r="HS477"/>
      <c r="HT477"/>
      <c r="HU477"/>
      <c r="HV477"/>
      <c r="HW477"/>
      <c r="HX477"/>
      <c r="HY477"/>
      <c r="HZ477"/>
    </row>
    <row r="478" spans="57:234" x14ac:dyDescent="0.25">
      <c r="BE478"/>
      <c r="BF478"/>
      <c r="BG478"/>
      <c r="BH478"/>
      <c r="BI478"/>
      <c r="BJ478"/>
      <c r="BK478"/>
      <c r="BL478"/>
      <c r="BM478"/>
      <c r="BN478"/>
      <c r="BO478"/>
      <c r="BP478"/>
      <c r="BQ478"/>
      <c r="BR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s="6"/>
      <c r="GY478" s="1"/>
      <c r="GZ478"/>
      <c r="HA478"/>
      <c r="HB478"/>
      <c r="HC478"/>
      <c r="HD478"/>
      <c r="HE478"/>
      <c r="HF478"/>
      <c r="HG478"/>
      <c r="HH478"/>
      <c r="HI478"/>
      <c r="HJ478"/>
      <c r="HK478"/>
      <c r="HL478"/>
      <c r="HM478"/>
      <c r="HN478"/>
      <c r="HO478"/>
      <c r="HP478"/>
      <c r="HQ478"/>
      <c r="HR478"/>
      <c r="HS478"/>
      <c r="HT478"/>
      <c r="HU478"/>
      <c r="HV478"/>
      <c r="HW478"/>
      <c r="HX478"/>
      <c r="HY478"/>
      <c r="HZ478"/>
    </row>
    <row r="479" spans="57:234" x14ac:dyDescent="0.25">
      <c r="BE479"/>
      <c r="BF479"/>
      <c r="BG479"/>
      <c r="BH479"/>
      <c r="BI479"/>
      <c r="BJ479"/>
      <c r="BK479"/>
      <c r="BL479"/>
      <c r="BM479"/>
      <c r="BN479"/>
      <c r="BO479"/>
      <c r="BP479"/>
      <c r="BQ479"/>
      <c r="BR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s="6"/>
      <c r="GY479" s="1"/>
      <c r="GZ479"/>
      <c r="HA479"/>
      <c r="HB479"/>
      <c r="HC479"/>
      <c r="HD479"/>
      <c r="HE479"/>
      <c r="HF479"/>
      <c r="HG479"/>
      <c r="HH479"/>
      <c r="HI479"/>
      <c r="HJ479"/>
      <c r="HK479"/>
      <c r="HL479"/>
      <c r="HM479"/>
      <c r="HN479"/>
      <c r="HO479"/>
      <c r="HP479"/>
      <c r="HQ479"/>
      <c r="HR479"/>
      <c r="HS479"/>
      <c r="HT479"/>
      <c r="HU479"/>
      <c r="HV479"/>
      <c r="HW479"/>
      <c r="HX479"/>
      <c r="HY479"/>
      <c r="HZ479"/>
    </row>
    <row r="480" spans="57:234" x14ac:dyDescent="0.25">
      <c r="BE480"/>
      <c r="BF480"/>
      <c r="BG480"/>
      <c r="BH480"/>
      <c r="BI480"/>
      <c r="BJ480"/>
      <c r="BK480"/>
      <c r="BL480"/>
      <c r="BM480"/>
      <c r="BN480"/>
      <c r="BO480"/>
      <c r="BP480"/>
      <c r="BQ480"/>
      <c r="BR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s="6"/>
      <c r="GY480" s="1"/>
      <c r="GZ480"/>
      <c r="HA480"/>
      <c r="HB480"/>
      <c r="HC480"/>
      <c r="HD480"/>
      <c r="HE480"/>
      <c r="HF480"/>
      <c r="HG480"/>
      <c r="HH480"/>
      <c r="HI480"/>
      <c r="HJ480"/>
      <c r="HK480"/>
      <c r="HL480"/>
      <c r="HM480"/>
      <c r="HN480"/>
      <c r="HO480"/>
      <c r="HP480"/>
      <c r="HQ480"/>
      <c r="HR480"/>
      <c r="HS480"/>
      <c r="HT480"/>
      <c r="HU480"/>
      <c r="HV480"/>
      <c r="HW480"/>
      <c r="HX480"/>
      <c r="HY480"/>
      <c r="HZ480"/>
    </row>
    <row r="481" spans="57:234" x14ac:dyDescent="0.25">
      <c r="BE481"/>
      <c r="BF481"/>
      <c r="BG481"/>
      <c r="BH481"/>
      <c r="BI481"/>
      <c r="BJ481"/>
      <c r="BK481"/>
      <c r="BL481"/>
      <c r="BM481"/>
      <c r="BN481"/>
      <c r="BO481"/>
      <c r="BP481"/>
      <c r="BQ481"/>
      <c r="BR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s="6"/>
      <c r="GY481" s="1"/>
      <c r="GZ481"/>
      <c r="HA481"/>
      <c r="HB481"/>
      <c r="HC481"/>
      <c r="HD481"/>
      <c r="HE481"/>
      <c r="HF481"/>
      <c r="HG481"/>
      <c r="HH481"/>
      <c r="HI481"/>
      <c r="HJ481"/>
      <c r="HK481"/>
      <c r="HL481"/>
      <c r="HM481"/>
      <c r="HN481"/>
      <c r="HO481"/>
      <c r="HP481"/>
      <c r="HQ481"/>
      <c r="HR481"/>
      <c r="HS481"/>
      <c r="HT481"/>
      <c r="HU481"/>
      <c r="HV481"/>
      <c r="HW481"/>
      <c r="HX481"/>
      <c r="HY481"/>
      <c r="HZ481"/>
    </row>
    <row r="482" spans="57:234" x14ac:dyDescent="0.25">
      <c r="BE482"/>
      <c r="BF482"/>
      <c r="BG482"/>
      <c r="BH482"/>
      <c r="BI482"/>
      <c r="BJ482"/>
      <c r="BK482"/>
      <c r="BL482"/>
      <c r="BM482"/>
      <c r="BN482"/>
      <c r="BO482"/>
      <c r="BP482"/>
      <c r="BQ482"/>
      <c r="BR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s="6"/>
      <c r="GY482" s="1"/>
      <c r="GZ482"/>
      <c r="HA482"/>
      <c r="HB482"/>
      <c r="HC482"/>
      <c r="HD482"/>
      <c r="HE482"/>
      <c r="HF482"/>
      <c r="HG482"/>
      <c r="HH482"/>
      <c r="HI482"/>
      <c r="HJ482"/>
      <c r="HK482"/>
      <c r="HL482"/>
      <c r="HM482"/>
      <c r="HN482"/>
      <c r="HO482"/>
      <c r="HP482"/>
      <c r="HQ482"/>
      <c r="HR482"/>
      <c r="HS482"/>
      <c r="HT482"/>
      <c r="HU482"/>
      <c r="HV482"/>
      <c r="HW482"/>
      <c r="HX482"/>
      <c r="HY482"/>
      <c r="HZ482"/>
    </row>
    <row r="483" spans="57:234" x14ac:dyDescent="0.25">
      <c r="BE483"/>
      <c r="BF483"/>
      <c r="BG483"/>
      <c r="BH483"/>
      <c r="BI483"/>
      <c r="BJ483"/>
      <c r="BK483"/>
      <c r="BL483"/>
      <c r="BM483"/>
      <c r="BN483"/>
      <c r="BO483"/>
      <c r="BP483"/>
      <c r="BQ483"/>
      <c r="BR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s="6"/>
      <c r="GY483" s="1"/>
      <c r="GZ483"/>
      <c r="HA483"/>
      <c r="HB483"/>
      <c r="HC483"/>
      <c r="HD483"/>
      <c r="HE483"/>
      <c r="HF483"/>
      <c r="HG483"/>
      <c r="HH483"/>
      <c r="HI483"/>
      <c r="HJ483"/>
      <c r="HK483"/>
      <c r="HL483"/>
      <c r="HM483"/>
      <c r="HN483"/>
      <c r="HO483"/>
      <c r="HP483"/>
      <c r="HQ483"/>
      <c r="HR483"/>
      <c r="HS483"/>
      <c r="HT483"/>
      <c r="HU483"/>
      <c r="HV483"/>
      <c r="HW483"/>
      <c r="HX483"/>
      <c r="HY483"/>
      <c r="HZ483"/>
    </row>
    <row r="484" spans="57:234" x14ac:dyDescent="0.25">
      <c r="BE484"/>
      <c r="BF484"/>
      <c r="BG484"/>
      <c r="BH484"/>
      <c r="BI484"/>
      <c r="BJ484"/>
      <c r="BK484"/>
      <c r="BL484"/>
      <c r="BM484"/>
      <c r="BN484"/>
      <c r="BO484"/>
      <c r="BP484"/>
      <c r="BQ484"/>
      <c r="BR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s="6"/>
      <c r="GY484" s="1"/>
      <c r="GZ484"/>
      <c r="HA484"/>
      <c r="HB484"/>
      <c r="HC484"/>
      <c r="HD484"/>
      <c r="HE484"/>
      <c r="HF484"/>
      <c r="HG484"/>
      <c r="HH484"/>
      <c r="HI484"/>
      <c r="HJ484"/>
      <c r="HK484"/>
      <c r="HL484"/>
      <c r="HM484"/>
      <c r="HN484"/>
      <c r="HO484"/>
      <c r="HP484"/>
      <c r="HQ484"/>
      <c r="HR484"/>
      <c r="HS484"/>
      <c r="HT484"/>
      <c r="HU484"/>
      <c r="HV484"/>
      <c r="HW484"/>
      <c r="HX484"/>
      <c r="HY484"/>
      <c r="HZ484"/>
    </row>
    <row r="485" spans="57:234" x14ac:dyDescent="0.25">
      <c r="BE485"/>
      <c r="BF485"/>
      <c r="BG485"/>
      <c r="BH485"/>
      <c r="BI485"/>
      <c r="BJ485"/>
      <c r="BK485"/>
      <c r="BL485"/>
      <c r="BM485"/>
      <c r="BN485"/>
      <c r="BO485"/>
      <c r="BP485"/>
      <c r="BQ485"/>
      <c r="BR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s="6"/>
      <c r="GY485" s="1"/>
      <c r="GZ485"/>
      <c r="HA485"/>
      <c r="HB485"/>
      <c r="HC485"/>
      <c r="HD485"/>
      <c r="HE485"/>
      <c r="HF485"/>
      <c r="HG485"/>
      <c r="HH485"/>
      <c r="HI485"/>
      <c r="HJ485"/>
      <c r="HK485"/>
      <c r="HL485"/>
      <c r="HM485"/>
      <c r="HN485"/>
      <c r="HO485"/>
      <c r="HP485"/>
      <c r="HQ485"/>
      <c r="HR485"/>
      <c r="HS485"/>
      <c r="HT485"/>
      <c r="HU485"/>
      <c r="HV485"/>
      <c r="HW485"/>
      <c r="HX485"/>
      <c r="HY485"/>
      <c r="HZ485"/>
    </row>
    <row r="486" spans="57:234" x14ac:dyDescent="0.25">
      <c r="BE486"/>
      <c r="BF486"/>
      <c r="BG486"/>
      <c r="BH486"/>
      <c r="BI486"/>
      <c r="BJ486"/>
      <c r="BK486"/>
      <c r="BL486"/>
      <c r="BM486"/>
      <c r="BN486"/>
      <c r="BO486"/>
      <c r="BP486"/>
      <c r="BQ486"/>
      <c r="BR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s="6"/>
      <c r="GY486" s="1"/>
      <c r="GZ486"/>
      <c r="HA486"/>
      <c r="HB486"/>
      <c r="HC486"/>
      <c r="HD486"/>
      <c r="HE486"/>
      <c r="HF486"/>
      <c r="HG486"/>
      <c r="HH486"/>
      <c r="HI486"/>
      <c r="HJ486"/>
      <c r="HK486"/>
      <c r="HL486"/>
      <c r="HM486"/>
      <c r="HN486"/>
      <c r="HO486"/>
      <c r="HP486"/>
      <c r="HQ486"/>
      <c r="HR486"/>
      <c r="HS486"/>
      <c r="HT486"/>
      <c r="HU486"/>
      <c r="HV486"/>
      <c r="HW486"/>
      <c r="HX486"/>
      <c r="HY486"/>
      <c r="HZ486"/>
    </row>
    <row r="487" spans="57:234" x14ac:dyDescent="0.25">
      <c r="BE487"/>
      <c r="BF487"/>
      <c r="BG487"/>
      <c r="BH487"/>
      <c r="BI487"/>
      <c r="BJ487"/>
      <c r="BK487"/>
      <c r="BL487"/>
      <c r="BM487"/>
      <c r="BN487"/>
      <c r="BO487"/>
      <c r="BP487"/>
      <c r="BQ487"/>
      <c r="BR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s="6"/>
      <c r="GY487" s="1"/>
      <c r="GZ487"/>
      <c r="HA487"/>
      <c r="HB487"/>
      <c r="HC487"/>
      <c r="HD487"/>
      <c r="HE487"/>
      <c r="HF487"/>
      <c r="HG487"/>
      <c r="HH487"/>
      <c r="HI487"/>
      <c r="HJ487"/>
      <c r="HK487"/>
      <c r="HL487"/>
      <c r="HM487"/>
      <c r="HN487"/>
      <c r="HO487"/>
      <c r="HP487"/>
      <c r="HQ487"/>
      <c r="HR487"/>
      <c r="HS487"/>
      <c r="HT487"/>
      <c r="HU487"/>
      <c r="HV487"/>
      <c r="HW487"/>
      <c r="HX487"/>
      <c r="HY487"/>
      <c r="HZ487"/>
    </row>
    <row r="488" spans="57:234" x14ac:dyDescent="0.25">
      <c r="BE488"/>
      <c r="BF488"/>
      <c r="BG488"/>
      <c r="BH488"/>
      <c r="BI488"/>
      <c r="BJ488"/>
      <c r="BK488"/>
      <c r="BL488"/>
      <c r="BM488"/>
      <c r="BN488"/>
      <c r="BO488"/>
      <c r="BP488"/>
      <c r="BQ488"/>
      <c r="BR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s="6"/>
      <c r="GY488" s="1"/>
      <c r="GZ488"/>
      <c r="HA488"/>
      <c r="HB488"/>
      <c r="HC488"/>
      <c r="HD488"/>
      <c r="HE488"/>
      <c r="HF488"/>
      <c r="HG488"/>
      <c r="HH488"/>
      <c r="HI488"/>
      <c r="HJ488"/>
      <c r="HK488"/>
      <c r="HL488"/>
      <c r="HM488"/>
      <c r="HN488"/>
      <c r="HO488"/>
      <c r="HP488"/>
      <c r="HQ488"/>
      <c r="HR488"/>
      <c r="HS488"/>
      <c r="HT488"/>
      <c r="HU488"/>
      <c r="HV488"/>
      <c r="HW488"/>
      <c r="HX488"/>
      <c r="HY488"/>
      <c r="HZ488"/>
    </row>
    <row r="489" spans="57:234" x14ac:dyDescent="0.25">
      <c r="BE489"/>
      <c r="BF489"/>
      <c r="BG489"/>
      <c r="BH489"/>
      <c r="BI489"/>
      <c r="BJ489"/>
      <c r="BK489"/>
      <c r="BL489"/>
      <c r="BM489"/>
      <c r="BN489"/>
      <c r="BO489"/>
      <c r="BP489"/>
      <c r="BQ489"/>
      <c r="BR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s="6"/>
      <c r="GY489" s="1"/>
      <c r="GZ489"/>
      <c r="HA489"/>
      <c r="HB489"/>
      <c r="HC489"/>
      <c r="HD489"/>
      <c r="HE489"/>
      <c r="HF489"/>
      <c r="HG489"/>
      <c r="HH489"/>
      <c r="HI489"/>
      <c r="HJ489"/>
      <c r="HK489"/>
      <c r="HL489"/>
      <c r="HM489"/>
      <c r="HN489"/>
      <c r="HO489"/>
      <c r="HP489"/>
      <c r="HQ489"/>
      <c r="HR489"/>
      <c r="HS489"/>
      <c r="HT489"/>
      <c r="HU489"/>
      <c r="HV489"/>
      <c r="HW489"/>
      <c r="HX489"/>
      <c r="HY489"/>
      <c r="HZ489"/>
    </row>
    <row r="490" spans="57:234" x14ac:dyDescent="0.25">
      <c r="BE490"/>
      <c r="BF490"/>
      <c r="BG490"/>
      <c r="BH490"/>
      <c r="BI490"/>
      <c r="BJ490"/>
      <c r="BK490"/>
      <c r="BL490"/>
      <c r="BM490"/>
      <c r="BN490"/>
      <c r="BO490"/>
      <c r="BP490"/>
      <c r="BQ490"/>
      <c r="BR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s="6"/>
      <c r="GY490" s="1"/>
      <c r="GZ490"/>
      <c r="HA490"/>
      <c r="HB490"/>
      <c r="HC490"/>
      <c r="HD490"/>
      <c r="HE490"/>
      <c r="HF490"/>
      <c r="HG490"/>
      <c r="HH490"/>
      <c r="HI490"/>
      <c r="HJ490"/>
      <c r="HK490"/>
      <c r="HL490"/>
      <c r="HM490"/>
      <c r="HN490"/>
      <c r="HO490"/>
      <c r="HP490"/>
      <c r="HQ490"/>
      <c r="HR490"/>
      <c r="HS490"/>
      <c r="HT490"/>
      <c r="HU490"/>
      <c r="HV490"/>
      <c r="HW490"/>
      <c r="HX490"/>
      <c r="HY490"/>
      <c r="HZ490"/>
    </row>
    <row r="491" spans="57:234" x14ac:dyDescent="0.25">
      <c r="BE491"/>
      <c r="BF491"/>
      <c r="BG491"/>
      <c r="BH491"/>
      <c r="BI491"/>
      <c r="BJ491"/>
      <c r="BK491"/>
      <c r="BL491"/>
      <c r="BM491"/>
      <c r="BN491"/>
      <c r="BO491"/>
      <c r="BP491"/>
      <c r="BQ491"/>
      <c r="BR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s="6"/>
      <c r="GY491" s="1"/>
      <c r="GZ491"/>
      <c r="HA491"/>
      <c r="HB491"/>
      <c r="HC491"/>
      <c r="HD491"/>
      <c r="HE491"/>
      <c r="HF491"/>
      <c r="HG491"/>
      <c r="HH491"/>
      <c r="HI491"/>
      <c r="HJ491"/>
      <c r="HK491"/>
      <c r="HL491"/>
      <c r="HM491"/>
      <c r="HN491"/>
      <c r="HO491"/>
      <c r="HP491"/>
      <c r="HQ491"/>
      <c r="HR491"/>
      <c r="HS491"/>
      <c r="HT491"/>
      <c r="HU491"/>
      <c r="HV491"/>
      <c r="HW491"/>
      <c r="HX491"/>
      <c r="HY491"/>
      <c r="HZ491"/>
    </row>
    <row r="492" spans="57:234" x14ac:dyDescent="0.25">
      <c r="BE492"/>
      <c r="BF492"/>
      <c r="BG492"/>
      <c r="BH492"/>
      <c r="BI492"/>
      <c r="BJ492"/>
      <c r="BK492"/>
      <c r="BL492"/>
      <c r="BM492"/>
      <c r="BN492"/>
      <c r="BO492"/>
      <c r="BP492"/>
      <c r="BQ492"/>
      <c r="BR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s="6"/>
      <c r="GY492" s="1"/>
      <c r="GZ492"/>
      <c r="HA492"/>
      <c r="HB492"/>
      <c r="HC492"/>
      <c r="HD492"/>
      <c r="HE492"/>
      <c r="HF492"/>
      <c r="HG492"/>
      <c r="HH492"/>
      <c r="HI492"/>
      <c r="HJ492"/>
      <c r="HK492"/>
      <c r="HL492"/>
      <c r="HM492"/>
      <c r="HN492"/>
      <c r="HO492"/>
      <c r="HP492"/>
      <c r="HQ492"/>
      <c r="HR492"/>
      <c r="HS492"/>
      <c r="HT492"/>
      <c r="HU492"/>
      <c r="HV492"/>
      <c r="HW492"/>
      <c r="HX492"/>
      <c r="HY492"/>
      <c r="HZ492"/>
    </row>
    <row r="493" spans="57:234" x14ac:dyDescent="0.25">
      <c r="BE493"/>
      <c r="BF493"/>
      <c r="BG493"/>
      <c r="BH493"/>
      <c r="BI493"/>
      <c r="BJ493"/>
      <c r="BK493"/>
      <c r="BL493"/>
      <c r="BM493"/>
      <c r="BN493"/>
      <c r="BO493"/>
      <c r="BP493"/>
      <c r="BQ493"/>
      <c r="BR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s="6"/>
      <c r="GY493" s="1"/>
      <c r="GZ493"/>
      <c r="HA493"/>
      <c r="HB493"/>
      <c r="HC493"/>
      <c r="HD493"/>
      <c r="HE493"/>
      <c r="HF493"/>
      <c r="HG493"/>
      <c r="HH493"/>
      <c r="HI493"/>
      <c r="HJ493"/>
      <c r="HK493"/>
      <c r="HL493"/>
      <c r="HM493"/>
      <c r="HN493"/>
      <c r="HO493"/>
      <c r="HP493"/>
      <c r="HQ493"/>
      <c r="HR493"/>
      <c r="HS493"/>
      <c r="HT493"/>
      <c r="HU493"/>
      <c r="HV493"/>
      <c r="HW493"/>
      <c r="HX493"/>
      <c r="HY493"/>
      <c r="HZ493"/>
    </row>
    <row r="494" spans="57:234" x14ac:dyDescent="0.25">
      <c r="BE494"/>
      <c r="BF494"/>
      <c r="BG494"/>
      <c r="BH494"/>
      <c r="BI494"/>
      <c r="BJ494"/>
      <c r="BK494"/>
      <c r="BL494"/>
      <c r="BM494"/>
      <c r="BN494"/>
      <c r="BO494"/>
      <c r="BP494"/>
      <c r="BQ494"/>
      <c r="BR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s="6"/>
      <c r="GY494" s="1"/>
      <c r="GZ494"/>
      <c r="HA494"/>
      <c r="HB494"/>
      <c r="HC494"/>
      <c r="HD494"/>
      <c r="HE494"/>
      <c r="HF494"/>
      <c r="HG494"/>
      <c r="HH494"/>
      <c r="HI494"/>
      <c r="HJ494"/>
      <c r="HK494"/>
      <c r="HL494"/>
      <c r="HM494"/>
      <c r="HN494"/>
      <c r="HO494"/>
      <c r="HP494"/>
      <c r="HQ494"/>
      <c r="HR494"/>
      <c r="HS494"/>
      <c r="HT494"/>
      <c r="HU494"/>
      <c r="HV494"/>
      <c r="HW494"/>
      <c r="HX494"/>
      <c r="HY494"/>
      <c r="HZ494"/>
    </row>
    <row r="495" spans="57:234" x14ac:dyDescent="0.25">
      <c r="BE495"/>
      <c r="BF495"/>
      <c r="BG495"/>
      <c r="BH495"/>
      <c r="BI495"/>
      <c r="BJ495"/>
      <c r="BK495"/>
      <c r="BL495"/>
      <c r="BM495"/>
      <c r="BN495"/>
      <c r="BO495"/>
      <c r="BP495"/>
      <c r="BQ495"/>
      <c r="BR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s="6"/>
      <c r="GY495" s="1"/>
      <c r="GZ495"/>
      <c r="HA495"/>
      <c r="HB495"/>
      <c r="HC495"/>
      <c r="HD495"/>
      <c r="HE495"/>
      <c r="HF495"/>
      <c r="HG495"/>
      <c r="HH495"/>
      <c r="HI495"/>
      <c r="HJ495"/>
      <c r="HK495"/>
      <c r="HL495"/>
      <c r="HM495"/>
      <c r="HN495"/>
      <c r="HO495"/>
      <c r="HP495"/>
      <c r="HQ495"/>
      <c r="HR495"/>
      <c r="HS495"/>
      <c r="HT495"/>
      <c r="HU495"/>
      <c r="HV495"/>
      <c r="HW495"/>
      <c r="HX495"/>
      <c r="HY495"/>
      <c r="HZ495"/>
    </row>
    <row r="496" spans="57:234" x14ac:dyDescent="0.25">
      <c r="BE496"/>
      <c r="BF496"/>
      <c r="BG496"/>
      <c r="BH496"/>
      <c r="BI496"/>
      <c r="BJ496"/>
      <c r="BK496"/>
      <c r="BL496"/>
      <c r="BM496"/>
      <c r="BN496"/>
      <c r="BO496"/>
      <c r="BP496"/>
      <c r="BQ496"/>
      <c r="BR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s="6"/>
      <c r="GY496" s="1"/>
      <c r="GZ496"/>
      <c r="HA496"/>
      <c r="HB496"/>
      <c r="HC496"/>
      <c r="HD496"/>
      <c r="HE496"/>
      <c r="HF496"/>
      <c r="HG496"/>
      <c r="HH496"/>
      <c r="HI496"/>
      <c r="HJ496"/>
      <c r="HK496"/>
      <c r="HL496"/>
      <c r="HM496"/>
      <c r="HN496"/>
      <c r="HO496"/>
      <c r="HP496"/>
      <c r="HQ496"/>
      <c r="HR496"/>
      <c r="HS496"/>
      <c r="HT496"/>
      <c r="HU496"/>
      <c r="HV496"/>
      <c r="HW496"/>
      <c r="HX496"/>
      <c r="HY496"/>
      <c r="HZ496"/>
    </row>
    <row r="497" spans="57:234" x14ac:dyDescent="0.25">
      <c r="BE497"/>
      <c r="BF497"/>
      <c r="BG497"/>
      <c r="BH497"/>
      <c r="BI497"/>
      <c r="BJ497"/>
      <c r="BK497"/>
      <c r="BL497"/>
      <c r="BM497"/>
      <c r="BN497"/>
      <c r="BO497"/>
      <c r="BP497"/>
      <c r="BQ497"/>
      <c r="BR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s="6"/>
      <c r="GY497" s="1"/>
      <c r="GZ497"/>
      <c r="HA497"/>
      <c r="HB497"/>
      <c r="HC497"/>
      <c r="HD497"/>
      <c r="HE497"/>
      <c r="HF497"/>
      <c r="HG497"/>
      <c r="HH497"/>
      <c r="HI497"/>
      <c r="HJ497"/>
      <c r="HK497"/>
      <c r="HL497"/>
      <c r="HM497"/>
      <c r="HN497"/>
      <c r="HO497"/>
      <c r="HP497"/>
      <c r="HQ497"/>
      <c r="HR497"/>
      <c r="HS497"/>
      <c r="HT497"/>
      <c r="HU497"/>
      <c r="HV497"/>
      <c r="HW497"/>
      <c r="HX497"/>
      <c r="HY497"/>
      <c r="HZ497"/>
    </row>
    <row r="498" spans="57:234" x14ac:dyDescent="0.25">
      <c r="BE498"/>
      <c r="BF498"/>
      <c r="BG498"/>
      <c r="BH498"/>
      <c r="BI498"/>
      <c r="BJ498"/>
      <c r="BK498"/>
      <c r="BL498"/>
      <c r="BM498"/>
      <c r="BN498"/>
      <c r="BO498"/>
      <c r="BP498"/>
      <c r="BQ498"/>
      <c r="BR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s="6"/>
      <c r="GY498" s="1"/>
      <c r="GZ498"/>
      <c r="HA498"/>
      <c r="HB498"/>
      <c r="HC498"/>
      <c r="HD498"/>
      <c r="HE498"/>
      <c r="HF498"/>
      <c r="HG498"/>
      <c r="HH498"/>
      <c r="HI498"/>
      <c r="HJ498"/>
      <c r="HK498"/>
      <c r="HL498"/>
      <c r="HM498"/>
      <c r="HN498"/>
      <c r="HO498"/>
      <c r="HP498"/>
      <c r="HQ498"/>
      <c r="HR498"/>
      <c r="HS498"/>
      <c r="HT498"/>
      <c r="HU498"/>
      <c r="HV498"/>
      <c r="HW498"/>
      <c r="HX498"/>
      <c r="HY498"/>
      <c r="HZ498"/>
    </row>
    <row r="499" spans="57:234" x14ac:dyDescent="0.25">
      <c r="BE499"/>
      <c r="BF499"/>
      <c r="BG499"/>
      <c r="BH499"/>
      <c r="BI499"/>
      <c r="BJ499"/>
      <c r="BK499"/>
      <c r="BL499"/>
      <c r="BM499"/>
      <c r="BN499"/>
      <c r="BO499"/>
      <c r="BP499"/>
      <c r="BQ499"/>
      <c r="BR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s="6"/>
      <c r="GY499" s="1"/>
      <c r="GZ499"/>
      <c r="HA499"/>
      <c r="HB499"/>
      <c r="HC499"/>
      <c r="HD499"/>
      <c r="HE499"/>
      <c r="HF499"/>
      <c r="HG499"/>
      <c r="HH499"/>
      <c r="HI499"/>
      <c r="HJ499"/>
      <c r="HK499"/>
      <c r="HL499"/>
      <c r="HM499"/>
      <c r="HN499"/>
      <c r="HO499"/>
      <c r="HP499"/>
      <c r="HQ499"/>
      <c r="HR499"/>
      <c r="HS499"/>
      <c r="HT499"/>
      <c r="HU499"/>
      <c r="HV499"/>
      <c r="HW499"/>
      <c r="HX499"/>
      <c r="HY499"/>
      <c r="HZ499"/>
    </row>
    <row r="500" spans="57:234" x14ac:dyDescent="0.25">
      <c r="BE500"/>
      <c r="BF500"/>
      <c r="BG500"/>
      <c r="BH500"/>
      <c r="BI500"/>
      <c r="BJ500"/>
      <c r="BK500"/>
      <c r="BL500"/>
      <c r="BM500"/>
      <c r="BN500"/>
      <c r="BO500"/>
      <c r="BP500"/>
      <c r="BQ500"/>
      <c r="BR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s="6"/>
      <c r="GY500" s="1"/>
      <c r="GZ500"/>
      <c r="HA500"/>
      <c r="HB500"/>
      <c r="HC500"/>
      <c r="HD500"/>
      <c r="HE500"/>
      <c r="HF500"/>
      <c r="HG500"/>
      <c r="HH500"/>
      <c r="HI500"/>
      <c r="HJ500"/>
      <c r="HK500"/>
      <c r="HL500"/>
      <c r="HM500"/>
      <c r="HN500"/>
      <c r="HO500"/>
      <c r="HP500"/>
      <c r="HQ500"/>
      <c r="HR500"/>
      <c r="HS500"/>
      <c r="HT500"/>
      <c r="HU500"/>
      <c r="HV500"/>
      <c r="HW500"/>
      <c r="HX500"/>
      <c r="HY500"/>
      <c r="HZ500"/>
    </row>
    <row r="501" spans="57:234" x14ac:dyDescent="0.25">
      <c r="BE501"/>
      <c r="BF501"/>
      <c r="BG501"/>
      <c r="BH501"/>
      <c r="BI501"/>
      <c r="BJ501"/>
      <c r="BK501"/>
      <c r="BL501"/>
      <c r="BM501"/>
      <c r="BN501"/>
      <c r="BO501"/>
      <c r="BP501"/>
      <c r="BQ501"/>
      <c r="BR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s="6"/>
      <c r="GY501" s="1"/>
      <c r="GZ501"/>
      <c r="HA501"/>
      <c r="HB501"/>
      <c r="HC501"/>
      <c r="HD501"/>
      <c r="HE501"/>
      <c r="HF501"/>
      <c r="HG501"/>
      <c r="HH501"/>
      <c r="HI501"/>
      <c r="HJ501"/>
      <c r="HK501"/>
      <c r="HL501"/>
      <c r="HM501"/>
      <c r="HN501"/>
      <c r="HO501"/>
      <c r="HP501"/>
      <c r="HQ501"/>
      <c r="HR501"/>
      <c r="HS501"/>
      <c r="HT501"/>
      <c r="HU501"/>
      <c r="HV501"/>
      <c r="HW501"/>
      <c r="HX501"/>
      <c r="HY501"/>
      <c r="HZ501"/>
    </row>
    <row r="502" spans="57:234" x14ac:dyDescent="0.25">
      <c r="BE502"/>
      <c r="BF502"/>
      <c r="BG502"/>
      <c r="BH502"/>
      <c r="BI502"/>
      <c r="BJ502"/>
      <c r="BK502"/>
      <c r="BL502"/>
      <c r="BM502"/>
      <c r="BN502"/>
      <c r="BO502"/>
      <c r="BP502"/>
      <c r="BQ502"/>
      <c r="BR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s="6"/>
      <c r="GY502" s="1"/>
      <c r="GZ502"/>
      <c r="HA502"/>
      <c r="HB502"/>
      <c r="HC502"/>
      <c r="HD502"/>
      <c r="HE502"/>
      <c r="HF502"/>
      <c r="HG502"/>
      <c r="HH502"/>
      <c r="HI502"/>
      <c r="HJ502"/>
      <c r="HK502"/>
      <c r="HL502"/>
      <c r="HM502"/>
      <c r="HN502"/>
      <c r="HO502"/>
      <c r="HP502"/>
      <c r="HQ502"/>
      <c r="HR502"/>
      <c r="HS502"/>
      <c r="HT502"/>
      <c r="HU502"/>
      <c r="HV502"/>
      <c r="HW502"/>
      <c r="HX502"/>
      <c r="HY502"/>
      <c r="HZ502"/>
    </row>
    <row r="503" spans="57:234" x14ac:dyDescent="0.25">
      <c r="BE503"/>
      <c r="BF503"/>
      <c r="BG503"/>
      <c r="BH503"/>
      <c r="BI503"/>
      <c r="BJ503"/>
      <c r="BK503"/>
      <c r="BL503"/>
      <c r="BM503"/>
      <c r="BN503"/>
      <c r="BO503"/>
      <c r="BP503"/>
      <c r="BQ503"/>
      <c r="BR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s="6"/>
      <c r="GY503" s="1"/>
      <c r="GZ503"/>
      <c r="HA503"/>
      <c r="HB503"/>
      <c r="HC503"/>
      <c r="HD503"/>
      <c r="HE503"/>
      <c r="HF503"/>
      <c r="HG503"/>
      <c r="HH503"/>
      <c r="HI503"/>
      <c r="HJ503"/>
      <c r="HK503"/>
      <c r="HL503"/>
      <c r="HM503"/>
      <c r="HN503"/>
      <c r="HO503"/>
      <c r="HP503"/>
      <c r="HQ503"/>
      <c r="HR503"/>
      <c r="HS503"/>
      <c r="HT503"/>
      <c r="HU503"/>
      <c r="HV503"/>
      <c r="HW503"/>
      <c r="HX503"/>
      <c r="HY503"/>
      <c r="HZ503"/>
    </row>
    <row r="504" spans="57:234" x14ac:dyDescent="0.25">
      <c r="BE504"/>
      <c r="BF504"/>
      <c r="BG504"/>
      <c r="BH504"/>
      <c r="BI504"/>
      <c r="BJ504"/>
      <c r="BK504"/>
      <c r="BL504"/>
      <c r="BM504"/>
      <c r="BN504"/>
      <c r="BO504"/>
      <c r="BP504"/>
      <c r="BQ504"/>
      <c r="BR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s="6"/>
      <c r="GY504" s="1"/>
      <c r="GZ504"/>
      <c r="HA504"/>
      <c r="HB504"/>
      <c r="HC504"/>
      <c r="HD504"/>
      <c r="HE504"/>
      <c r="HF504"/>
      <c r="HG504"/>
      <c r="HH504"/>
      <c r="HI504"/>
      <c r="HJ504"/>
      <c r="HK504"/>
      <c r="HL504"/>
      <c r="HM504"/>
      <c r="HN504"/>
      <c r="HO504"/>
      <c r="HP504"/>
      <c r="HQ504"/>
      <c r="HR504"/>
      <c r="HS504"/>
      <c r="HT504"/>
      <c r="HU504"/>
      <c r="HV504"/>
      <c r="HW504"/>
      <c r="HX504"/>
      <c r="HY504"/>
      <c r="HZ504"/>
    </row>
    <row r="505" spans="57:234" x14ac:dyDescent="0.25">
      <c r="BE505"/>
      <c r="BF505"/>
      <c r="BG505"/>
      <c r="BH505"/>
      <c r="BI505"/>
      <c r="BJ505"/>
      <c r="BK505"/>
      <c r="BL505"/>
      <c r="BM505"/>
      <c r="BN505"/>
      <c r="BO505"/>
      <c r="BP505"/>
      <c r="BQ505"/>
      <c r="BR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s="6"/>
      <c r="GY505" s="1"/>
      <c r="GZ505"/>
      <c r="HA505"/>
      <c r="HB505"/>
      <c r="HC505"/>
      <c r="HD505"/>
      <c r="HE505"/>
      <c r="HF505"/>
      <c r="HG505"/>
      <c r="HH505"/>
      <c r="HI505"/>
      <c r="HJ505"/>
      <c r="HK505"/>
      <c r="HL505"/>
      <c r="HM505"/>
      <c r="HN505"/>
      <c r="HO505"/>
      <c r="HP505"/>
      <c r="HQ505"/>
      <c r="HR505"/>
      <c r="HS505"/>
      <c r="HT505"/>
      <c r="HU505"/>
      <c r="HV505"/>
      <c r="HW505"/>
      <c r="HX505"/>
      <c r="HY505"/>
      <c r="HZ505"/>
    </row>
    <row r="506" spans="57:234" x14ac:dyDescent="0.25">
      <c r="BE506"/>
      <c r="BF506"/>
      <c r="BG506"/>
      <c r="BH506"/>
      <c r="BI506"/>
      <c r="BJ506"/>
      <c r="BK506"/>
      <c r="BL506"/>
      <c r="BM506"/>
      <c r="BN506"/>
      <c r="BO506"/>
      <c r="BP506"/>
      <c r="BQ506"/>
      <c r="BR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s="6"/>
      <c r="GY506" s="1"/>
      <c r="GZ506"/>
      <c r="HA506"/>
      <c r="HB506"/>
      <c r="HC506"/>
      <c r="HD506"/>
      <c r="HE506"/>
      <c r="HF506"/>
      <c r="HG506"/>
      <c r="HH506"/>
      <c r="HI506"/>
      <c r="HJ506"/>
      <c r="HK506"/>
      <c r="HL506"/>
      <c r="HM506"/>
      <c r="HN506"/>
      <c r="HO506"/>
      <c r="HP506"/>
      <c r="HQ506"/>
      <c r="HR506"/>
      <c r="HS506"/>
      <c r="HT506"/>
      <c r="HU506"/>
      <c r="HV506"/>
      <c r="HW506"/>
      <c r="HX506"/>
      <c r="HY506"/>
      <c r="HZ506"/>
    </row>
    <row r="507" spans="57:234" x14ac:dyDescent="0.25">
      <c r="BE507"/>
      <c r="BF507"/>
      <c r="BG507"/>
      <c r="BH507"/>
      <c r="BI507"/>
      <c r="BJ507"/>
      <c r="BK507"/>
      <c r="BL507"/>
      <c r="BM507"/>
      <c r="BN507"/>
      <c r="BO507"/>
      <c r="BP507"/>
      <c r="BQ507"/>
      <c r="BR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s="6"/>
      <c r="GY507" s="1"/>
      <c r="GZ507"/>
      <c r="HA507"/>
      <c r="HB507"/>
      <c r="HC507"/>
      <c r="HD507"/>
      <c r="HE507"/>
      <c r="HF507"/>
      <c r="HG507"/>
      <c r="HH507"/>
      <c r="HI507"/>
      <c r="HJ507"/>
      <c r="HK507"/>
      <c r="HL507"/>
      <c r="HM507"/>
      <c r="HN507"/>
      <c r="HO507"/>
      <c r="HP507"/>
      <c r="HQ507"/>
      <c r="HR507"/>
      <c r="HS507"/>
      <c r="HT507"/>
      <c r="HU507"/>
      <c r="HV507"/>
      <c r="HW507"/>
      <c r="HX507"/>
      <c r="HY507"/>
      <c r="HZ507"/>
    </row>
    <row r="508" spans="57:234" x14ac:dyDescent="0.25">
      <c r="BE508"/>
      <c r="BF508"/>
      <c r="BG508"/>
      <c r="BH508"/>
      <c r="BI508"/>
      <c r="BJ508"/>
      <c r="BK508"/>
      <c r="BL508"/>
      <c r="BM508"/>
      <c r="BN508"/>
      <c r="BO508"/>
      <c r="BP508"/>
      <c r="BQ508"/>
      <c r="BR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s="6"/>
      <c r="GY508" s="1"/>
      <c r="GZ508"/>
      <c r="HA508"/>
      <c r="HB508"/>
      <c r="HC508"/>
      <c r="HD508"/>
      <c r="HE508"/>
      <c r="HF508"/>
      <c r="HG508"/>
      <c r="HH508"/>
      <c r="HI508"/>
      <c r="HJ508"/>
      <c r="HK508"/>
      <c r="HL508"/>
      <c r="HM508"/>
      <c r="HN508"/>
      <c r="HO508"/>
      <c r="HP508"/>
      <c r="HQ508"/>
      <c r="HR508"/>
      <c r="HS508"/>
      <c r="HT508"/>
      <c r="HU508"/>
      <c r="HV508"/>
      <c r="HW508"/>
      <c r="HX508"/>
      <c r="HY508"/>
      <c r="HZ508"/>
    </row>
    <row r="509" spans="57:234" x14ac:dyDescent="0.25">
      <c r="BE509"/>
      <c r="BF509"/>
      <c r="BG509"/>
      <c r="BH509"/>
      <c r="BI509"/>
      <c r="BJ509"/>
      <c r="BK509"/>
      <c r="BL509"/>
      <c r="BM509"/>
      <c r="BN509"/>
      <c r="BO509"/>
      <c r="BP509"/>
      <c r="BQ509"/>
      <c r="BR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s="6"/>
      <c r="GY509" s="1"/>
      <c r="GZ509"/>
      <c r="HA509"/>
      <c r="HB509"/>
      <c r="HC509"/>
      <c r="HD509"/>
      <c r="HE509"/>
      <c r="HF509"/>
      <c r="HG509"/>
      <c r="HH509"/>
      <c r="HI509"/>
      <c r="HJ509"/>
      <c r="HK509"/>
      <c r="HL509"/>
      <c r="HM509"/>
      <c r="HN509"/>
      <c r="HO509"/>
      <c r="HP509"/>
      <c r="HQ509"/>
      <c r="HR509"/>
      <c r="HS509"/>
      <c r="HT509"/>
      <c r="HU509"/>
      <c r="HV509"/>
      <c r="HW509"/>
      <c r="HX509"/>
      <c r="HY509"/>
      <c r="HZ509"/>
    </row>
    <row r="510" spans="57:234" x14ac:dyDescent="0.25">
      <c r="BE510"/>
      <c r="BF510"/>
      <c r="BG510"/>
      <c r="BH510"/>
      <c r="BI510"/>
      <c r="BJ510"/>
      <c r="BK510"/>
      <c r="BL510"/>
      <c r="BM510"/>
      <c r="BN510"/>
      <c r="BO510"/>
      <c r="BP510"/>
      <c r="BQ510"/>
      <c r="BR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s="6"/>
      <c r="GY510" s="1"/>
      <c r="GZ510"/>
      <c r="HA510"/>
      <c r="HB510"/>
      <c r="HC510"/>
      <c r="HD510"/>
      <c r="HE510"/>
      <c r="HF510"/>
      <c r="HG510"/>
      <c r="HH510"/>
      <c r="HI510"/>
      <c r="HJ510"/>
      <c r="HK510"/>
      <c r="HL510"/>
      <c r="HM510"/>
      <c r="HN510"/>
      <c r="HO510"/>
      <c r="HP510"/>
      <c r="HQ510"/>
      <c r="HR510"/>
      <c r="HS510"/>
      <c r="HT510"/>
      <c r="HU510"/>
      <c r="HV510"/>
      <c r="HW510"/>
      <c r="HX510"/>
      <c r="HY510"/>
      <c r="HZ510"/>
    </row>
    <row r="511" spans="57:234" x14ac:dyDescent="0.25">
      <c r="BE511"/>
      <c r="BF511"/>
      <c r="BG511"/>
      <c r="BH511"/>
      <c r="BI511"/>
      <c r="BJ511"/>
      <c r="BK511"/>
      <c r="BL511"/>
      <c r="BM511"/>
      <c r="BN511"/>
      <c r="BO511"/>
      <c r="BP511"/>
      <c r="BQ511"/>
      <c r="BR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s="6"/>
      <c r="GY511" s="1"/>
      <c r="GZ511"/>
      <c r="HA511"/>
      <c r="HB511"/>
      <c r="HC511"/>
      <c r="HD511"/>
      <c r="HE511"/>
      <c r="HF511"/>
      <c r="HG511"/>
      <c r="HH511"/>
      <c r="HI511"/>
      <c r="HJ511"/>
      <c r="HK511"/>
      <c r="HL511"/>
      <c r="HM511"/>
      <c r="HN511"/>
      <c r="HO511"/>
      <c r="HP511"/>
      <c r="HQ511"/>
      <c r="HR511"/>
      <c r="HS511"/>
      <c r="HT511"/>
      <c r="HU511"/>
      <c r="HV511"/>
      <c r="HW511"/>
      <c r="HX511"/>
      <c r="HY511"/>
      <c r="HZ511"/>
    </row>
    <row r="512" spans="57:234" x14ac:dyDescent="0.25">
      <c r="BE512"/>
      <c r="BF512"/>
      <c r="BG512"/>
      <c r="BH512"/>
      <c r="BI512"/>
      <c r="BJ512"/>
      <c r="BK512"/>
      <c r="BL512"/>
      <c r="BM512"/>
      <c r="BN512"/>
      <c r="BO512"/>
      <c r="BP512"/>
      <c r="BQ512"/>
      <c r="BR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s="6"/>
      <c r="GY512" s="1"/>
      <c r="GZ512"/>
      <c r="HA512"/>
      <c r="HB512"/>
      <c r="HC512"/>
      <c r="HD512"/>
      <c r="HE512"/>
      <c r="HF512"/>
      <c r="HG512"/>
      <c r="HH512"/>
      <c r="HI512"/>
      <c r="HJ512"/>
      <c r="HK512"/>
      <c r="HL512"/>
      <c r="HM512"/>
      <c r="HN512"/>
      <c r="HO512"/>
      <c r="HP512"/>
      <c r="HQ512"/>
      <c r="HR512"/>
      <c r="HS512"/>
      <c r="HT512"/>
      <c r="HU512"/>
      <c r="HV512"/>
      <c r="HW512"/>
      <c r="HX512"/>
      <c r="HY512"/>
      <c r="HZ512"/>
    </row>
    <row r="513" spans="57:234" x14ac:dyDescent="0.25">
      <c r="BE513"/>
      <c r="BF513"/>
      <c r="BG513"/>
      <c r="BH513"/>
      <c r="BI513"/>
      <c r="BJ513"/>
      <c r="BK513"/>
      <c r="BL513"/>
      <c r="BM513"/>
      <c r="BN513"/>
      <c r="BO513"/>
      <c r="BP513"/>
      <c r="BQ513"/>
      <c r="BR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s="6"/>
      <c r="GY513" s="1"/>
      <c r="GZ513"/>
      <c r="HA513"/>
      <c r="HB513"/>
      <c r="HC513"/>
      <c r="HD513"/>
      <c r="HE513"/>
      <c r="HF513"/>
      <c r="HG513"/>
      <c r="HH513"/>
      <c r="HI513"/>
      <c r="HJ513"/>
      <c r="HK513"/>
      <c r="HL513"/>
      <c r="HM513"/>
      <c r="HN513"/>
      <c r="HO513"/>
      <c r="HP513"/>
      <c r="HQ513"/>
      <c r="HR513"/>
      <c r="HS513"/>
      <c r="HT513"/>
      <c r="HU513"/>
      <c r="HV513"/>
      <c r="HW513"/>
      <c r="HX513"/>
      <c r="HY513"/>
      <c r="HZ513"/>
    </row>
    <row r="514" spans="57:234" x14ac:dyDescent="0.25">
      <c r="BE514"/>
      <c r="BF514"/>
      <c r="BG514"/>
      <c r="BH514"/>
      <c r="BI514"/>
      <c r="BJ514"/>
      <c r="BK514"/>
      <c r="BL514"/>
      <c r="BM514"/>
      <c r="BN514"/>
      <c r="BO514"/>
      <c r="BP514"/>
      <c r="BQ514"/>
      <c r="BR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s="6"/>
      <c r="GY514" s="1"/>
      <c r="GZ514"/>
      <c r="HA514"/>
      <c r="HB514"/>
      <c r="HC514"/>
      <c r="HD514"/>
      <c r="HE514"/>
      <c r="HF514"/>
      <c r="HG514"/>
      <c r="HH514"/>
      <c r="HI514"/>
      <c r="HJ514"/>
      <c r="HK514"/>
      <c r="HL514"/>
      <c r="HM514"/>
      <c r="HN514"/>
      <c r="HO514"/>
      <c r="HP514"/>
      <c r="HQ514"/>
      <c r="HR514"/>
      <c r="HS514"/>
      <c r="HT514"/>
      <c r="HU514"/>
      <c r="HV514"/>
      <c r="HW514"/>
      <c r="HX514"/>
      <c r="HY514"/>
      <c r="HZ514"/>
    </row>
    <row r="515" spans="57:234" x14ac:dyDescent="0.25">
      <c r="BE515"/>
      <c r="BF515"/>
      <c r="BG515"/>
      <c r="BH515"/>
      <c r="BI515"/>
      <c r="BJ515"/>
      <c r="BK515"/>
      <c r="BL515"/>
      <c r="BM515"/>
      <c r="BN515"/>
      <c r="BO515"/>
      <c r="BP515"/>
      <c r="BQ515"/>
      <c r="BR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s="6"/>
      <c r="GY515" s="1"/>
      <c r="GZ515"/>
      <c r="HA515"/>
      <c r="HB515"/>
      <c r="HC515"/>
      <c r="HD515"/>
      <c r="HE515"/>
      <c r="HF515"/>
      <c r="HG515"/>
      <c r="HH515"/>
      <c r="HI515"/>
      <c r="HJ515"/>
      <c r="HK515"/>
      <c r="HL515"/>
      <c r="HM515"/>
      <c r="HN515"/>
      <c r="HO515"/>
      <c r="HP515"/>
      <c r="HQ515"/>
      <c r="HR515"/>
      <c r="HS515"/>
      <c r="HT515"/>
      <c r="HU515"/>
      <c r="HV515"/>
      <c r="HW515"/>
      <c r="HX515"/>
      <c r="HY515"/>
      <c r="HZ515"/>
    </row>
    <row r="516" spans="57:234" x14ac:dyDescent="0.25">
      <c r="BE516"/>
      <c r="BF516"/>
      <c r="BG516"/>
      <c r="BH516"/>
      <c r="BI516"/>
      <c r="BJ516"/>
      <c r="BK516"/>
      <c r="BL516"/>
      <c r="BM516"/>
      <c r="BN516"/>
      <c r="BO516"/>
      <c r="BP516"/>
      <c r="BQ516"/>
      <c r="BR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s="6"/>
      <c r="GY516" s="1"/>
      <c r="GZ516"/>
      <c r="HA516"/>
      <c r="HB516"/>
      <c r="HC516"/>
      <c r="HD516"/>
      <c r="HE516"/>
      <c r="HF516"/>
      <c r="HG516"/>
      <c r="HH516"/>
      <c r="HI516"/>
      <c r="HJ516"/>
      <c r="HK516"/>
      <c r="HL516"/>
      <c r="HM516"/>
      <c r="HN516"/>
      <c r="HO516"/>
      <c r="HP516"/>
      <c r="HQ516"/>
      <c r="HR516"/>
      <c r="HS516"/>
      <c r="HT516"/>
      <c r="HU516"/>
      <c r="HV516"/>
      <c r="HW516"/>
      <c r="HX516"/>
      <c r="HY516"/>
      <c r="HZ516"/>
    </row>
    <row r="517" spans="57:234" x14ac:dyDescent="0.25">
      <c r="BE517"/>
      <c r="BF517"/>
      <c r="BG517"/>
      <c r="BH517"/>
      <c r="BI517"/>
      <c r="BJ517"/>
      <c r="BK517"/>
      <c r="BL517"/>
      <c r="BM517"/>
      <c r="BN517"/>
      <c r="BO517"/>
      <c r="BP517"/>
      <c r="BQ517"/>
      <c r="BR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s="6"/>
      <c r="GY517" s="1"/>
      <c r="GZ517"/>
      <c r="HA517"/>
      <c r="HB517"/>
      <c r="HC517"/>
      <c r="HD517"/>
      <c r="HE517"/>
      <c r="HF517"/>
      <c r="HG517"/>
      <c r="HH517"/>
      <c r="HI517"/>
      <c r="HJ517"/>
      <c r="HK517"/>
      <c r="HL517"/>
      <c r="HM517"/>
      <c r="HN517"/>
      <c r="HO517"/>
      <c r="HP517"/>
      <c r="HQ517"/>
      <c r="HR517"/>
      <c r="HS517"/>
      <c r="HT517"/>
      <c r="HU517"/>
      <c r="HV517"/>
      <c r="HW517"/>
      <c r="HX517"/>
      <c r="HY517"/>
      <c r="HZ517"/>
    </row>
    <row r="518" spans="57:234" x14ac:dyDescent="0.25">
      <c r="BE518"/>
      <c r="BF518"/>
      <c r="BG518"/>
      <c r="BH518"/>
      <c r="BI518"/>
      <c r="BJ518"/>
      <c r="BK518"/>
      <c r="BL518"/>
      <c r="BM518"/>
      <c r="BN518"/>
      <c r="BO518"/>
      <c r="BP518"/>
      <c r="BQ518"/>
      <c r="BR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s="6"/>
      <c r="GY518" s="1"/>
      <c r="GZ518"/>
      <c r="HA518"/>
      <c r="HB518"/>
      <c r="HC518"/>
      <c r="HD518"/>
      <c r="HE518"/>
      <c r="HF518"/>
      <c r="HG518"/>
      <c r="HH518"/>
      <c r="HI518"/>
      <c r="HJ518"/>
      <c r="HK518"/>
      <c r="HL518"/>
      <c r="HM518"/>
      <c r="HN518"/>
      <c r="HO518"/>
      <c r="HP518"/>
      <c r="HQ518"/>
      <c r="HR518"/>
      <c r="HS518"/>
      <c r="HT518"/>
      <c r="HU518"/>
      <c r="HV518"/>
      <c r="HW518"/>
      <c r="HX518"/>
      <c r="HY518"/>
      <c r="HZ518"/>
    </row>
    <row r="519" spans="57:234" x14ac:dyDescent="0.25">
      <c r="BE519"/>
      <c r="BF519"/>
      <c r="BG519"/>
      <c r="BH519"/>
      <c r="BI519"/>
      <c r="BJ519"/>
      <c r="BK519"/>
      <c r="BL519"/>
      <c r="BM519"/>
      <c r="BN519"/>
      <c r="BO519"/>
      <c r="BP519"/>
      <c r="BQ519"/>
      <c r="BR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s="6"/>
      <c r="GY519" s="1"/>
      <c r="GZ519"/>
      <c r="HA519"/>
      <c r="HB519"/>
      <c r="HC519"/>
      <c r="HD519"/>
      <c r="HE519"/>
      <c r="HF519"/>
      <c r="HG519"/>
      <c r="HH519"/>
      <c r="HI519"/>
      <c r="HJ519"/>
      <c r="HK519"/>
      <c r="HL519"/>
      <c r="HM519"/>
      <c r="HN519"/>
      <c r="HO519"/>
      <c r="HP519"/>
      <c r="HQ519"/>
      <c r="HR519"/>
      <c r="HS519"/>
      <c r="HT519"/>
      <c r="HU519"/>
      <c r="HV519"/>
      <c r="HW519"/>
      <c r="HX519"/>
      <c r="HY519"/>
      <c r="HZ519"/>
    </row>
    <row r="520" spans="57:234" x14ac:dyDescent="0.25">
      <c r="BE520"/>
      <c r="BF520"/>
      <c r="BG520"/>
      <c r="BH520"/>
      <c r="BI520"/>
      <c r="BJ520"/>
      <c r="BK520"/>
      <c r="BL520"/>
      <c r="BM520"/>
      <c r="BN520"/>
      <c r="BO520"/>
      <c r="BP520"/>
      <c r="BQ520"/>
      <c r="BR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s="6"/>
      <c r="GY520" s="1"/>
      <c r="GZ520"/>
      <c r="HA520"/>
      <c r="HB520"/>
      <c r="HC520"/>
      <c r="HD520"/>
      <c r="HE520"/>
      <c r="HF520"/>
      <c r="HG520"/>
      <c r="HH520"/>
      <c r="HI520"/>
      <c r="HJ520"/>
      <c r="HK520"/>
      <c r="HL520"/>
      <c r="HM520"/>
      <c r="HN520"/>
      <c r="HO520"/>
      <c r="HP520"/>
      <c r="HQ520"/>
      <c r="HR520"/>
      <c r="HS520"/>
      <c r="HT520"/>
      <c r="HU520"/>
      <c r="HV520"/>
      <c r="HW520"/>
      <c r="HX520"/>
      <c r="HY520"/>
      <c r="HZ520"/>
    </row>
    <row r="521" spans="57:234" x14ac:dyDescent="0.25">
      <c r="BE521"/>
      <c r="BF521"/>
      <c r="BG521"/>
      <c r="BH521"/>
      <c r="BI521"/>
      <c r="BJ521"/>
      <c r="BK521"/>
      <c r="BL521"/>
      <c r="BM521"/>
      <c r="BN521"/>
      <c r="BO521"/>
      <c r="BP521"/>
      <c r="BQ521"/>
      <c r="BR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s="6"/>
      <c r="GY521" s="1"/>
      <c r="GZ521"/>
      <c r="HA521"/>
      <c r="HB521"/>
      <c r="HC521"/>
      <c r="HD521"/>
      <c r="HE521"/>
      <c r="HF521"/>
      <c r="HG521"/>
      <c r="HH521"/>
      <c r="HI521"/>
      <c r="HJ521"/>
      <c r="HK521"/>
      <c r="HL521"/>
      <c r="HM521"/>
      <c r="HN521"/>
      <c r="HO521"/>
      <c r="HP521"/>
      <c r="HQ521"/>
      <c r="HR521"/>
      <c r="HS521"/>
      <c r="HT521"/>
      <c r="HU521"/>
      <c r="HV521"/>
      <c r="HW521"/>
      <c r="HX521"/>
      <c r="HY521"/>
      <c r="HZ521"/>
    </row>
    <row r="522" spans="57:234" x14ac:dyDescent="0.25">
      <c r="BE522"/>
      <c r="BF522"/>
      <c r="BG522"/>
      <c r="BH522"/>
      <c r="BI522"/>
      <c r="BJ522"/>
      <c r="BK522"/>
      <c r="BL522"/>
      <c r="BM522"/>
      <c r="BN522"/>
      <c r="BO522"/>
      <c r="BP522"/>
      <c r="BQ522"/>
      <c r="BR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s="6"/>
      <c r="GY522" s="1"/>
      <c r="GZ522"/>
      <c r="HA522"/>
      <c r="HB522"/>
      <c r="HC522"/>
      <c r="HD522"/>
      <c r="HE522"/>
      <c r="HF522"/>
      <c r="HG522"/>
      <c r="HH522"/>
      <c r="HI522"/>
      <c r="HJ522"/>
      <c r="HK522"/>
      <c r="HL522"/>
      <c r="HM522"/>
      <c r="HN522"/>
      <c r="HO522"/>
      <c r="HP522"/>
      <c r="HQ522"/>
      <c r="HR522"/>
      <c r="HS522"/>
      <c r="HT522"/>
      <c r="HU522"/>
      <c r="HV522"/>
      <c r="HW522"/>
      <c r="HX522"/>
      <c r="HY522"/>
      <c r="HZ522"/>
    </row>
    <row r="523" spans="57:234" x14ac:dyDescent="0.25">
      <c r="BE523"/>
      <c r="BF523"/>
      <c r="BG523"/>
      <c r="BH523"/>
      <c r="BI523"/>
      <c r="BJ523"/>
      <c r="BK523"/>
      <c r="BL523"/>
      <c r="BM523"/>
      <c r="BN523"/>
      <c r="BO523"/>
      <c r="BP523"/>
      <c r="BQ523"/>
      <c r="BR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s="6"/>
      <c r="GY523" s="1"/>
      <c r="GZ523"/>
      <c r="HA523"/>
      <c r="HB523"/>
      <c r="HC523"/>
      <c r="HD523"/>
      <c r="HE523"/>
      <c r="HF523"/>
      <c r="HG523"/>
      <c r="HH523"/>
      <c r="HI523"/>
      <c r="HJ523"/>
      <c r="HK523"/>
      <c r="HL523"/>
      <c r="HM523"/>
      <c r="HN523"/>
      <c r="HO523"/>
      <c r="HP523"/>
      <c r="HQ523"/>
      <c r="HR523"/>
      <c r="HS523"/>
      <c r="HT523"/>
      <c r="HU523"/>
      <c r="HV523"/>
      <c r="HW523"/>
      <c r="HX523"/>
      <c r="HY523"/>
      <c r="HZ523"/>
    </row>
    <row r="524" spans="57:234" x14ac:dyDescent="0.25">
      <c r="BE524"/>
      <c r="BF524"/>
      <c r="BG524"/>
      <c r="BH524"/>
      <c r="BI524"/>
      <c r="BJ524"/>
      <c r="BK524"/>
      <c r="BL524"/>
      <c r="BM524"/>
      <c r="BN524"/>
      <c r="BO524"/>
      <c r="BP524"/>
      <c r="BQ524"/>
      <c r="BR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s="6"/>
      <c r="GY524" s="1"/>
      <c r="GZ524"/>
      <c r="HA524"/>
      <c r="HB524"/>
      <c r="HC524"/>
      <c r="HD524"/>
      <c r="HE524"/>
      <c r="HF524"/>
      <c r="HG524"/>
      <c r="HH524"/>
      <c r="HI524"/>
      <c r="HJ524"/>
      <c r="HK524"/>
      <c r="HL524"/>
      <c r="HM524"/>
      <c r="HN524"/>
      <c r="HO524"/>
      <c r="HP524"/>
      <c r="HQ524"/>
      <c r="HR524"/>
      <c r="HS524"/>
      <c r="HT524"/>
      <c r="HU524"/>
      <c r="HV524"/>
      <c r="HW524"/>
      <c r="HX524"/>
      <c r="HY524"/>
      <c r="HZ524"/>
    </row>
    <row r="525" spans="57:234" x14ac:dyDescent="0.25">
      <c r="BE525"/>
      <c r="BF525"/>
      <c r="BG525"/>
      <c r="BH525"/>
      <c r="BI525"/>
      <c r="BJ525"/>
      <c r="BK525"/>
      <c r="BL525"/>
      <c r="BM525"/>
      <c r="BN525"/>
      <c r="BO525"/>
      <c r="BP525"/>
      <c r="BQ525"/>
      <c r="BR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s="6"/>
      <c r="GY525" s="1"/>
      <c r="GZ525"/>
      <c r="HA525"/>
      <c r="HB525"/>
      <c r="HC525"/>
      <c r="HD525"/>
      <c r="HE525"/>
      <c r="HF525"/>
      <c r="HG525"/>
      <c r="HH525"/>
      <c r="HI525"/>
      <c r="HJ525"/>
      <c r="HK525"/>
      <c r="HL525"/>
      <c r="HM525"/>
      <c r="HN525"/>
      <c r="HO525"/>
      <c r="HP525"/>
      <c r="HQ525"/>
      <c r="HR525"/>
      <c r="HS525"/>
      <c r="HT525"/>
      <c r="HU525"/>
      <c r="HV525"/>
      <c r="HW525"/>
      <c r="HX525"/>
      <c r="HY525"/>
      <c r="HZ525"/>
    </row>
    <row r="526" spans="57:234" x14ac:dyDescent="0.25">
      <c r="BE526"/>
      <c r="BF526"/>
      <c r="BG526"/>
      <c r="BH526"/>
      <c r="BI526"/>
      <c r="BJ526"/>
      <c r="BK526"/>
      <c r="BL526"/>
      <c r="BM526"/>
      <c r="BN526"/>
      <c r="BO526"/>
      <c r="BP526"/>
      <c r="BQ526"/>
      <c r="BR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s="6"/>
      <c r="GY526" s="1"/>
      <c r="GZ526"/>
      <c r="HA526"/>
      <c r="HB526"/>
      <c r="HC526"/>
      <c r="HD526"/>
      <c r="HE526"/>
      <c r="HF526"/>
      <c r="HG526"/>
      <c r="HH526"/>
      <c r="HI526"/>
      <c r="HJ526"/>
      <c r="HK526"/>
      <c r="HL526"/>
      <c r="HM526"/>
      <c r="HN526"/>
      <c r="HO526"/>
      <c r="HP526"/>
      <c r="HQ526"/>
      <c r="HR526"/>
      <c r="HS526"/>
      <c r="HT526"/>
      <c r="HU526"/>
      <c r="HV526"/>
      <c r="HW526"/>
      <c r="HX526"/>
      <c r="HY526"/>
      <c r="HZ526"/>
    </row>
    <row r="527" spans="57:234" x14ac:dyDescent="0.25">
      <c r="BE527"/>
      <c r="BF527"/>
      <c r="BG527"/>
      <c r="BH527"/>
      <c r="BI527"/>
      <c r="BJ527"/>
      <c r="BK527"/>
      <c r="BL527"/>
      <c r="BM527"/>
      <c r="BN527"/>
      <c r="BO527"/>
      <c r="BP527"/>
      <c r="BQ527"/>
      <c r="BR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s="6"/>
      <c r="GY527" s="1"/>
      <c r="GZ527"/>
      <c r="HA527"/>
      <c r="HB527"/>
      <c r="HC527"/>
      <c r="HD527"/>
      <c r="HE527"/>
      <c r="HF527"/>
      <c r="HG527"/>
      <c r="HH527"/>
      <c r="HI527"/>
      <c r="HJ527"/>
      <c r="HK527"/>
      <c r="HL527"/>
      <c r="HM527"/>
      <c r="HN527"/>
      <c r="HO527"/>
      <c r="HP527"/>
      <c r="HQ527"/>
      <c r="HR527"/>
      <c r="HS527"/>
      <c r="HT527"/>
      <c r="HU527"/>
      <c r="HV527"/>
      <c r="HW527"/>
      <c r="HX527"/>
      <c r="HY527"/>
      <c r="HZ527"/>
    </row>
    <row r="528" spans="57:234" x14ac:dyDescent="0.25">
      <c r="BE528"/>
      <c r="BF528"/>
      <c r="BG528"/>
      <c r="BH528"/>
      <c r="BI528"/>
      <c r="BJ528"/>
      <c r="BK528"/>
      <c r="BL528"/>
      <c r="BM528"/>
      <c r="BN528"/>
      <c r="BO528"/>
      <c r="BP528"/>
      <c r="BQ528"/>
      <c r="BR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s="6"/>
      <c r="GY528" s="1"/>
      <c r="GZ528"/>
      <c r="HA528"/>
      <c r="HB528"/>
      <c r="HC528"/>
      <c r="HD528"/>
      <c r="HE528"/>
      <c r="HF528"/>
      <c r="HG528"/>
      <c r="HH528"/>
      <c r="HI528"/>
      <c r="HJ528"/>
      <c r="HK528"/>
      <c r="HL528"/>
      <c r="HM528"/>
      <c r="HN528"/>
      <c r="HO528"/>
      <c r="HP528"/>
      <c r="HQ528"/>
      <c r="HR528"/>
      <c r="HS528"/>
      <c r="HT528"/>
      <c r="HU528"/>
      <c r="HV528"/>
      <c r="HW528"/>
      <c r="HX528"/>
      <c r="HY528"/>
      <c r="HZ528"/>
    </row>
    <row r="529" spans="57:234" x14ac:dyDescent="0.25">
      <c r="BE529"/>
      <c r="BF529"/>
      <c r="BG529"/>
      <c r="BH529"/>
      <c r="BI529"/>
      <c r="BJ529"/>
      <c r="BK529"/>
      <c r="BL529"/>
      <c r="BM529"/>
      <c r="BN529"/>
      <c r="BO529"/>
      <c r="BP529"/>
      <c r="BQ529"/>
      <c r="BR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s="6"/>
      <c r="GY529" s="1"/>
      <c r="GZ529"/>
      <c r="HA529"/>
      <c r="HB529"/>
      <c r="HC529"/>
      <c r="HD529"/>
      <c r="HE529"/>
      <c r="HF529"/>
      <c r="HG529"/>
      <c r="HH529"/>
      <c r="HI529"/>
      <c r="HJ529"/>
      <c r="HK529"/>
      <c r="HL529"/>
      <c r="HM529"/>
      <c r="HN529"/>
      <c r="HO529"/>
      <c r="HP529"/>
      <c r="HQ529"/>
      <c r="HR529"/>
      <c r="HS529"/>
      <c r="HT529"/>
      <c r="HU529"/>
      <c r="HV529"/>
      <c r="HW529"/>
      <c r="HX529"/>
      <c r="HY529"/>
      <c r="HZ529"/>
    </row>
    <row r="530" spans="57:234" x14ac:dyDescent="0.25">
      <c r="BE530"/>
      <c r="BF530"/>
      <c r="BG530"/>
      <c r="BH530"/>
      <c r="BI530"/>
      <c r="BJ530"/>
      <c r="BK530"/>
      <c r="BL530"/>
      <c r="BM530"/>
      <c r="BN530"/>
      <c r="BO530"/>
      <c r="BP530"/>
      <c r="BQ530"/>
      <c r="BR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s="6"/>
      <c r="GY530" s="1"/>
      <c r="GZ530"/>
      <c r="HA530"/>
      <c r="HB530"/>
      <c r="HC530"/>
      <c r="HD530"/>
      <c r="HE530"/>
      <c r="HF530"/>
      <c r="HG530"/>
      <c r="HH530"/>
      <c r="HI530"/>
      <c r="HJ530"/>
      <c r="HK530"/>
      <c r="HL530"/>
      <c r="HM530"/>
      <c r="HN530"/>
      <c r="HO530"/>
      <c r="HP530"/>
      <c r="HQ530"/>
      <c r="HR530"/>
      <c r="HS530"/>
      <c r="HT530"/>
      <c r="HU530"/>
      <c r="HV530"/>
      <c r="HW530"/>
      <c r="HX530"/>
      <c r="HY530"/>
      <c r="HZ530"/>
    </row>
    <row r="531" spans="57:234" x14ac:dyDescent="0.25">
      <c r="BE531"/>
      <c r="BF531"/>
      <c r="BG531"/>
      <c r="BH531"/>
      <c r="BI531"/>
      <c r="BJ531"/>
      <c r="BK531"/>
      <c r="BL531"/>
      <c r="BM531"/>
      <c r="BN531"/>
      <c r="BO531"/>
      <c r="BP531"/>
      <c r="BQ531"/>
      <c r="BR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s="6"/>
      <c r="GY531" s="1"/>
      <c r="GZ531"/>
      <c r="HA531"/>
      <c r="HB531"/>
      <c r="HC531"/>
      <c r="HD531"/>
      <c r="HE531"/>
      <c r="HF531"/>
      <c r="HG531"/>
      <c r="HH531"/>
      <c r="HI531"/>
      <c r="HJ531"/>
      <c r="HK531"/>
      <c r="HL531"/>
      <c r="HM531"/>
      <c r="HN531"/>
      <c r="HO531"/>
      <c r="HP531"/>
      <c r="HQ531"/>
      <c r="HR531"/>
      <c r="HS531"/>
      <c r="HT531"/>
      <c r="HU531"/>
      <c r="HV531"/>
      <c r="HW531"/>
      <c r="HX531"/>
      <c r="HY531"/>
      <c r="HZ531"/>
    </row>
    <row r="532" spans="57:234" x14ac:dyDescent="0.25">
      <c r="BE532"/>
      <c r="BF532"/>
      <c r="BG532"/>
      <c r="BH532"/>
      <c r="BI532"/>
      <c r="BJ532"/>
      <c r="BK532"/>
      <c r="BL532"/>
      <c r="BM532"/>
      <c r="BN532"/>
      <c r="BO532"/>
      <c r="BP532"/>
      <c r="BQ532"/>
      <c r="BR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s="6"/>
      <c r="GY532" s="1"/>
      <c r="GZ532"/>
      <c r="HA532"/>
      <c r="HB532"/>
      <c r="HC532"/>
      <c r="HD532"/>
      <c r="HE532"/>
      <c r="HF532"/>
      <c r="HG532"/>
      <c r="HH532"/>
      <c r="HI532"/>
      <c r="HJ532"/>
      <c r="HK532"/>
      <c r="HL532"/>
      <c r="HM532"/>
      <c r="HN532"/>
      <c r="HO532"/>
      <c r="HP532"/>
      <c r="HQ532"/>
      <c r="HR532"/>
      <c r="HS532"/>
      <c r="HT532"/>
      <c r="HU532"/>
      <c r="HV532"/>
      <c r="HW532"/>
      <c r="HX532"/>
      <c r="HY532"/>
      <c r="HZ532"/>
    </row>
    <row r="533" spans="57:234" x14ac:dyDescent="0.25">
      <c r="BE533"/>
      <c r="BF533"/>
      <c r="BG533"/>
      <c r="BH533"/>
      <c r="BI533"/>
      <c r="BJ533"/>
      <c r="BK533"/>
      <c r="BL533"/>
      <c r="BM533"/>
      <c r="BN533"/>
      <c r="BO533"/>
      <c r="BP533"/>
      <c r="BQ533"/>
      <c r="BR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s="6"/>
      <c r="GY533" s="1"/>
      <c r="GZ533"/>
      <c r="HA533"/>
      <c r="HB533"/>
      <c r="HC533"/>
      <c r="HD533"/>
      <c r="HE533"/>
      <c r="HF533"/>
      <c r="HG533"/>
      <c r="HH533"/>
      <c r="HI533"/>
      <c r="HJ533"/>
      <c r="HK533"/>
      <c r="HL533"/>
      <c r="HM533"/>
      <c r="HN533"/>
      <c r="HO533"/>
      <c r="HP533"/>
      <c r="HQ533"/>
      <c r="HR533"/>
      <c r="HS533"/>
      <c r="HT533"/>
      <c r="HU533"/>
      <c r="HV533"/>
      <c r="HW533"/>
      <c r="HX533"/>
      <c r="HY533"/>
      <c r="HZ533"/>
    </row>
    <row r="534" spans="57:234" x14ac:dyDescent="0.25">
      <c r="BE534"/>
      <c r="BF534"/>
      <c r="BG534"/>
      <c r="BH534"/>
      <c r="BI534"/>
      <c r="BJ534"/>
      <c r="BK534"/>
      <c r="BL534"/>
      <c r="BM534"/>
      <c r="BN534"/>
      <c r="BO534"/>
      <c r="BP534"/>
      <c r="BQ534"/>
      <c r="BR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s="6"/>
      <c r="GY534" s="1"/>
      <c r="GZ534"/>
      <c r="HA534"/>
      <c r="HB534"/>
      <c r="HC534"/>
      <c r="HD534"/>
      <c r="HE534"/>
      <c r="HF534"/>
      <c r="HG534"/>
      <c r="HH534"/>
      <c r="HI534"/>
      <c r="HJ534"/>
      <c r="HK534"/>
      <c r="HL534"/>
      <c r="HM534"/>
      <c r="HN534"/>
      <c r="HO534"/>
      <c r="HP534"/>
      <c r="HQ534"/>
      <c r="HR534"/>
      <c r="HS534"/>
      <c r="HT534"/>
      <c r="HU534"/>
      <c r="HV534"/>
      <c r="HW534"/>
      <c r="HX534"/>
      <c r="HY534"/>
      <c r="HZ534"/>
    </row>
    <row r="535" spans="57:234" x14ac:dyDescent="0.25">
      <c r="BE535"/>
      <c r="BF535"/>
      <c r="BG535"/>
      <c r="BH535"/>
      <c r="BI535"/>
      <c r="BJ535"/>
      <c r="BK535"/>
      <c r="BL535"/>
      <c r="BM535"/>
      <c r="BN535"/>
      <c r="BO535"/>
      <c r="BP535"/>
      <c r="BQ535"/>
      <c r="BR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s="6"/>
      <c r="GY535" s="1"/>
      <c r="GZ535"/>
      <c r="HA535"/>
      <c r="HB535"/>
      <c r="HC535"/>
      <c r="HD535"/>
      <c r="HE535"/>
      <c r="HF535"/>
      <c r="HG535"/>
      <c r="HH535"/>
      <c r="HI535"/>
      <c r="HJ535"/>
      <c r="HK535"/>
      <c r="HL535"/>
      <c r="HM535"/>
      <c r="HN535"/>
      <c r="HO535"/>
      <c r="HP535"/>
      <c r="HQ535"/>
      <c r="HR535"/>
      <c r="HS535"/>
      <c r="HT535"/>
      <c r="HU535"/>
      <c r="HV535"/>
      <c r="HW535"/>
      <c r="HX535"/>
      <c r="HY535"/>
      <c r="HZ535"/>
    </row>
    <row r="536" spans="57:234" x14ac:dyDescent="0.25">
      <c r="BE536"/>
      <c r="BF536"/>
      <c r="BG536"/>
      <c r="BH536"/>
      <c r="BI536"/>
      <c r="BJ536"/>
      <c r="BK536"/>
      <c r="BL536"/>
      <c r="BM536"/>
      <c r="BN536"/>
      <c r="BO536"/>
      <c r="BP536"/>
      <c r="BQ536"/>
      <c r="BR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s="6"/>
      <c r="GY536" s="1"/>
      <c r="GZ536"/>
      <c r="HA536"/>
      <c r="HB536"/>
      <c r="HC536"/>
      <c r="HD536"/>
      <c r="HE536"/>
      <c r="HF536"/>
      <c r="HG536"/>
      <c r="HH536"/>
      <c r="HI536"/>
      <c r="HJ536"/>
      <c r="HK536"/>
      <c r="HL536"/>
      <c r="HM536"/>
      <c r="HN536"/>
      <c r="HO536"/>
      <c r="HP536"/>
      <c r="HQ536"/>
      <c r="HR536"/>
      <c r="HS536"/>
      <c r="HT536"/>
      <c r="HU536"/>
      <c r="HV536"/>
      <c r="HW536"/>
      <c r="HX536"/>
      <c r="HY536"/>
      <c r="HZ536"/>
    </row>
    <row r="537" spans="57:234" x14ac:dyDescent="0.25">
      <c r="BE537"/>
      <c r="BF537"/>
      <c r="BG537"/>
      <c r="BH537"/>
      <c r="BI537"/>
      <c r="BJ537"/>
      <c r="BK537"/>
      <c r="BL537"/>
      <c r="BM537"/>
      <c r="BN537"/>
      <c r="BO537"/>
      <c r="BP537"/>
      <c r="BQ537"/>
      <c r="BR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s="6"/>
      <c r="GY537" s="1"/>
      <c r="GZ537"/>
      <c r="HA537"/>
      <c r="HB537"/>
      <c r="HC537"/>
      <c r="HD537"/>
      <c r="HE537"/>
      <c r="HF537"/>
      <c r="HG537"/>
      <c r="HH537"/>
      <c r="HI537"/>
      <c r="HJ537"/>
      <c r="HK537"/>
      <c r="HL537"/>
      <c r="HM537"/>
      <c r="HN537"/>
      <c r="HO537"/>
      <c r="HP537"/>
      <c r="HQ537"/>
      <c r="HR537"/>
      <c r="HS537"/>
      <c r="HT537"/>
      <c r="HU537"/>
      <c r="HV537"/>
      <c r="HW537"/>
      <c r="HX537"/>
      <c r="HY537"/>
      <c r="HZ537"/>
    </row>
    <row r="538" spans="57:234" x14ac:dyDescent="0.25">
      <c r="BE538"/>
      <c r="BF538"/>
      <c r="BG538"/>
      <c r="BH538"/>
      <c r="BI538"/>
      <c r="BJ538"/>
      <c r="BK538"/>
      <c r="BL538"/>
      <c r="BM538"/>
      <c r="BN538"/>
      <c r="BO538"/>
      <c r="BP538"/>
      <c r="BQ538"/>
      <c r="BR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s="6"/>
      <c r="GY538" s="1"/>
      <c r="GZ538"/>
      <c r="HA538"/>
      <c r="HB538"/>
      <c r="HC538"/>
      <c r="HD538"/>
      <c r="HE538"/>
      <c r="HF538"/>
      <c r="HG538"/>
      <c r="HH538"/>
      <c r="HI538"/>
      <c r="HJ538"/>
      <c r="HK538"/>
      <c r="HL538"/>
      <c r="HM538"/>
      <c r="HN538"/>
      <c r="HO538"/>
      <c r="HP538"/>
      <c r="HQ538"/>
      <c r="HR538"/>
      <c r="HS538"/>
      <c r="HT538"/>
      <c r="HU538"/>
      <c r="HV538"/>
      <c r="HW538"/>
      <c r="HX538"/>
      <c r="HY538"/>
      <c r="HZ538"/>
    </row>
    <row r="539" spans="57:234" x14ac:dyDescent="0.25">
      <c r="BE539"/>
      <c r="BF539"/>
      <c r="BG539"/>
      <c r="BH539"/>
      <c r="BI539"/>
      <c r="BJ539"/>
      <c r="BK539"/>
      <c r="BL539"/>
      <c r="BM539"/>
      <c r="BN539"/>
      <c r="BO539"/>
      <c r="BP539"/>
      <c r="BQ539"/>
      <c r="BR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s="6"/>
      <c r="GY539" s="1"/>
      <c r="GZ539"/>
      <c r="HA539"/>
      <c r="HB539"/>
      <c r="HC539"/>
      <c r="HD539"/>
      <c r="HE539"/>
      <c r="HF539"/>
      <c r="HG539"/>
      <c r="HH539"/>
      <c r="HI539"/>
      <c r="HJ539"/>
      <c r="HK539"/>
      <c r="HL539"/>
      <c r="HM539"/>
      <c r="HN539"/>
      <c r="HO539"/>
      <c r="HP539"/>
      <c r="HQ539"/>
      <c r="HR539"/>
      <c r="HS539"/>
      <c r="HT539"/>
      <c r="HU539"/>
      <c r="HV539"/>
      <c r="HW539"/>
      <c r="HX539"/>
      <c r="HY539"/>
      <c r="HZ539"/>
    </row>
    <row r="540" spans="57:234" x14ac:dyDescent="0.25">
      <c r="BE540"/>
      <c r="BF540"/>
      <c r="BG540"/>
      <c r="BH540"/>
      <c r="BI540"/>
      <c r="BJ540"/>
      <c r="BK540"/>
      <c r="BL540"/>
      <c r="BM540"/>
      <c r="BN540"/>
      <c r="BO540"/>
      <c r="BP540"/>
      <c r="BQ540"/>
      <c r="BR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s="6"/>
      <c r="GY540" s="1"/>
      <c r="GZ540"/>
      <c r="HA540"/>
      <c r="HB540"/>
      <c r="HC540"/>
      <c r="HD540"/>
      <c r="HE540"/>
      <c r="HF540"/>
      <c r="HG540"/>
      <c r="HH540"/>
      <c r="HI540"/>
      <c r="HJ540"/>
      <c r="HK540"/>
      <c r="HL540"/>
      <c r="HM540"/>
      <c r="HN540"/>
      <c r="HO540"/>
      <c r="HP540"/>
      <c r="HQ540"/>
      <c r="HR540"/>
      <c r="HS540"/>
      <c r="HT540"/>
      <c r="HU540"/>
      <c r="HV540"/>
      <c r="HW540"/>
      <c r="HX540"/>
      <c r="HY540"/>
      <c r="HZ540"/>
    </row>
    <row r="541" spans="57:234" x14ac:dyDescent="0.25">
      <c r="BE541"/>
      <c r="BF541"/>
      <c r="BG541"/>
      <c r="BH541"/>
      <c r="BI541"/>
      <c r="BJ541"/>
      <c r="BK541"/>
      <c r="BL541"/>
      <c r="BM541"/>
      <c r="BN541"/>
      <c r="BO541"/>
      <c r="BP541"/>
      <c r="BQ541"/>
      <c r="BR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s="6"/>
      <c r="GY541" s="1"/>
      <c r="GZ541"/>
      <c r="HA541"/>
      <c r="HB541"/>
      <c r="HC541"/>
      <c r="HD541"/>
      <c r="HE541"/>
      <c r="HF541"/>
      <c r="HG541"/>
      <c r="HH541"/>
      <c r="HI541"/>
      <c r="HJ541"/>
      <c r="HK541"/>
      <c r="HL541"/>
      <c r="HM541"/>
      <c r="HN541"/>
      <c r="HO541"/>
      <c r="HP541"/>
      <c r="HQ541"/>
      <c r="HR541"/>
      <c r="HS541"/>
      <c r="HT541"/>
      <c r="HU541"/>
      <c r="HV541"/>
      <c r="HW541"/>
      <c r="HX541"/>
      <c r="HY541"/>
      <c r="HZ541"/>
    </row>
    <row r="542" spans="57:234" x14ac:dyDescent="0.25">
      <c r="BE542"/>
      <c r="BF542"/>
      <c r="BG542"/>
      <c r="BH542"/>
      <c r="BI542"/>
      <c r="BJ542"/>
      <c r="BK542"/>
      <c r="BL542"/>
      <c r="BM542"/>
      <c r="BN542"/>
      <c r="BO542"/>
      <c r="BP542"/>
      <c r="BQ542"/>
      <c r="BR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s="6"/>
      <c r="GY542" s="1"/>
      <c r="GZ542"/>
      <c r="HA542"/>
      <c r="HB542"/>
      <c r="HC542"/>
      <c r="HD542"/>
      <c r="HE542"/>
      <c r="HF542"/>
      <c r="HG542"/>
      <c r="HH542"/>
      <c r="HI542"/>
      <c r="HJ542"/>
      <c r="HK542"/>
      <c r="HL542"/>
      <c r="HM542"/>
      <c r="HN542"/>
      <c r="HO542"/>
      <c r="HP542"/>
      <c r="HQ542"/>
      <c r="HR542"/>
      <c r="HS542"/>
      <c r="HT542"/>
      <c r="HU542"/>
      <c r="HV542"/>
      <c r="HW542"/>
      <c r="HX542"/>
      <c r="HY542"/>
      <c r="HZ542"/>
    </row>
    <row r="543" spans="57:234" x14ac:dyDescent="0.25">
      <c r="BE543"/>
      <c r="BF543"/>
      <c r="BG543"/>
      <c r="BH543"/>
      <c r="BI543"/>
      <c r="BJ543"/>
      <c r="BK543"/>
      <c r="BL543"/>
      <c r="BM543"/>
      <c r="BN543"/>
      <c r="BO543"/>
      <c r="BP543"/>
      <c r="BQ543"/>
      <c r="BR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s="6"/>
      <c r="GY543" s="1"/>
      <c r="GZ543"/>
      <c r="HA543"/>
      <c r="HB543"/>
      <c r="HC543"/>
      <c r="HD543"/>
      <c r="HE543"/>
      <c r="HF543"/>
      <c r="HG543"/>
      <c r="HH543"/>
      <c r="HI543"/>
      <c r="HJ543"/>
      <c r="HK543"/>
      <c r="HL543"/>
      <c r="HM543"/>
      <c r="HN543"/>
      <c r="HO543"/>
      <c r="HP543"/>
      <c r="HQ543"/>
      <c r="HR543"/>
      <c r="HS543"/>
      <c r="HT543"/>
      <c r="HU543"/>
      <c r="HV543"/>
      <c r="HW543"/>
      <c r="HX543"/>
      <c r="HY543"/>
      <c r="HZ543"/>
    </row>
    <row r="544" spans="57:234" x14ac:dyDescent="0.25">
      <c r="BE544"/>
      <c r="BF544"/>
      <c r="BG544"/>
      <c r="BH544"/>
      <c r="BI544"/>
      <c r="BJ544"/>
      <c r="BK544"/>
      <c r="BL544"/>
      <c r="BM544"/>
      <c r="BN544"/>
      <c r="BO544"/>
      <c r="BP544"/>
      <c r="BQ544"/>
      <c r="BR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s="6"/>
      <c r="GY544" s="1"/>
      <c r="GZ544"/>
      <c r="HA544"/>
      <c r="HB544"/>
      <c r="HC544"/>
      <c r="HD544"/>
      <c r="HE544"/>
      <c r="HF544"/>
      <c r="HG544"/>
      <c r="HH544"/>
      <c r="HI544"/>
      <c r="HJ544"/>
      <c r="HK544"/>
      <c r="HL544"/>
      <c r="HM544"/>
      <c r="HN544"/>
      <c r="HO544"/>
      <c r="HP544"/>
      <c r="HQ544"/>
      <c r="HR544"/>
      <c r="HS544"/>
      <c r="HT544"/>
      <c r="HU544"/>
      <c r="HV544"/>
      <c r="HW544"/>
      <c r="HX544"/>
      <c r="HY544"/>
      <c r="HZ544"/>
    </row>
    <row r="545" spans="57:234" x14ac:dyDescent="0.25">
      <c r="BE545"/>
      <c r="BF545"/>
      <c r="BG545"/>
      <c r="BH545"/>
      <c r="BI545"/>
      <c r="BJ545"/>
      <c r="BK545"/>
      <c r="BL545"/>
      <c r="BM545"/>
      <c r="BN545"/>
      <c r="BO545"/>
      <c r="BP545"/>
      <c r="BQ545"/>
      <c r="BR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s="6"/>
      <c r="GY545" s="1"/>
      <c r="GZ545"/>
      <c r="HA545"/>
      <c r="HB545"/>
      <c r="HC545"/>
      <c r="HD545"/>
      <c r="HE545"/>
      <c r="HF545"/>
      <c r="HG545"/>
      <c r="HH545"/>
      <c r="HI545"/>
      <c r="HJ545"/>
      <c r="HK545"/>
      <c r="HL545"/>
      <c r="HM545"/>
      <c r="HN545"/>
      <c r="HO545"/>
      <c r="HP545"/>
      <c r="HQ545"/>
      <c r="HR545"/>
      <c r="HS545"/>
      <c r="HT545"/>
      <c r="HU545"/>
      <c r="HV545"/>
      <c r="HW545"/>
      <c r="HX545"/>
      <c r="HY545"/>
      <c r="HZ545"/>
    </row>
    <row r="546" spans="57:234" x14ac:dyDescent="0.25">
      <c r="BE546"/>
      <c r="BF546"/>
      <c r="BG546"/>
      <c r="BH546"/>
      <c r="BI546"/>
      <c r="BJ546"/>
      <c r="BK546"/>
      <c r="BL546"/>
      <c r="BM546"/>
      <c r="BN546"/>
      <c r="BO546"/>
      <c r="BP546"/>
      <c r="BQ546"/>
      <c r="BR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s="6"/>
      <c r="GY546" s="1"/>
      <c r="GZ546"/>
      <c r="HA546"/>
      <c r="HB546"/>
      <c r="HC546"/>
      <c r="HD546"/>
      <c r="HE546"/>
      <c r="HF546"/>
      <c r="HG546"/>
      <c r="HH546"/>
      <c r="HI546"/>
      <c r="HJ546"/>
      <c r="HK546"/>
      <c r="HL546"/>
      <c r="HM546"/>
      <c r="HN546"/>
      <c r="HO546"/>
      <c r="HP546"/>
      <c r="HQ546"/>
      <c r="HR546"/>
      <c r="HS546"/>
      <c r="HT546"/>
      <c r="HU546"/>
      <c r="HV546"/>
      <c r="HW546"/>
      <c r="HX546"/>
      <c r="HY546"/>
      <c r="HZ546"/>
    </row>
    <row r="547" spans="57:234" x14ac:dyDescent="0.25">
      <c r="BE547"/>
      <c r="BF547"/>
      <c r="BG547"/>
      <c r="BH547"/>
      <c r="BI547"/>
      <c r="BJ547"/>
      <c r="BK547"/>
      <c r="BL547"/>
      <c r="BM547"/>
      <c r="BN547"/>
      <c r="BO547"/>
      <c r="BP547"/>
      <c r="BQ547"/>
      <c r="BR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s="6"/>
      <c r="GY547" s="1"/>
      <c r="GZ547"/>
      <c r="HA547"/>
      <c r="HB547"/>
      <c r="HC547"/>
      <c r="HD547"/>
      <c r="HE547"/>
      <c r="HF547"/>
      <c r="HG547"/>
      <c r="HH547"/>
      <c r="HI547"/>
      <c r="HJ547"/>
      <c r="HK547"/>
      <c r="HL547"/>
      <c r="HM547"/>
      <c r="HN547"/>
      <c r="HO547"/>
      <c r="HP547"/>
      <c r="HQ547"/>
      <c r="HR547"/>
      <c r="HS547"/>
      <c r="HT547"/>
      <c r="HU547"/>
      <c r="HV547"/>
      <c r="HW547"/>
      <c r="HX547"/>
      <c r="HY547"/>
      <c r="HZ547"/>
    </row>
    <row r="548" spans="57:234" x14ac:dyDescent="0.25">
      <c r="BE548"/>
      <c r="BF548"/>
      <c r="BG548"/>
      <c r="BH548"/>
      <c r="BI548"/>
      <c r="BJ548"/>
      <c r="BK548"/>
      <c r="BL548"/>
      <c r="BM548"/>
      <c r="BN548"/>
      <c r="BO548"/>
      <c r="BP548"/>
      <c r="BQ548"/>
      <c r="BR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s="6"/>
      <c r="GY548" s="1"/>
      <c r="GZ548"/>
      <c r="HA548"/>
      <c r="HB548"/>
      <c r="HC548"/>
      <c r="HD548"/>
      <c r="HE548"/>
      <c r="HF548"/>
      <c r="HG548"/>
      <c r="HH548"/>
      <c r="HI548"/>
      <c r="HJ548"/>
      <c r="HK548"/>
      <c r="HL548"/>
      <c r="HM548"/>
      <c r="HN548"/>
      <c r="HO548"/>
      <c r="HP548"/>
      <c r="HQ548"/>
      <c r="HR548"/>
      <c r="HS548"/>
      <c r="HT548"/>
      <c r="HU548"/>
      <c r="HV548"/>
      <c r="HW548"/>
      <c r="HX548"/>
      <c r="HY548"/>
      <c r="HZ548"/>
    </row>
    <row r="549" spans="57:234" x14ac:dyDescent="0.25">
      <c r="BE549"/>
      <c r="BF549"/>
      <c r="BG549"/>
      <c r="BH549"/>
      <c r="BI549"/>
      <c r="BJ549"/>
      <c r="BK549"/>
      <c r="BL549"/>
      <c r="BM549"/>
      <c r="BN549"/>
      <c r="BO549"/>
      <c r="BP549"/>
      <c r="BQ549"/>
      <c r="BR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s="6"/>
      <c r="GY549" s="1"/>
      <c r="GZ549"/>
      <c r="HA549"/>
      <c r="HB549"/>
      <c r="HC549"/>
      <c r="HD549"/>
      <c r="HE549"/>
      <c r="HF549"/>
      <c r="HG549"/>
      <c r="HH549"/>
      <c r="HI549"/>
      <c r="HJ549"/>
      <c r="HK549"/>
      <c r="HL549"/>
      <c r="HM549"/>
      <c r="HN549"/>
      <c r="HO549"/>
      <c r="HP549"/>
      <c r="HQ549"/>
      <c r="HR549"/>
      <c r="HS549"/>
      <c r="HT549"/>
      <c r="HU549"/>
      <c r="HV549"/>
      <c r="HW549"/>
      <c r="HX549"/>
      <c r="HY549"/>
      <c r="HZ549"/>
    </row>
    <row r="550" spans="57:234" x14ac:dyDescent="0.25">
      <c r="BE550"/>
      <c r="BF550"/>
      <c r="BG550"/>
      <c r="BH550"/>
      <c r="BI550"/>
      <c r="BJ550"/>
      <c r="BK550"/>
      <c r="BL550"/>
      <c r="BM550"/>
      <c r="BN550"/>
      <c r="BO550"/>
      <c r="BP550"/>
      <c r="BQ550"/>
      <c r="BR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s="6"/>
      <c r="GY550" s="1"/>
      <c r="GZ550"/>
      <c r="HA550"/>
      <c r="HB550"/>
      <c r="HC550"/>
      <c r="HD550"/>
      <c r="HE550"/>
      <c r="HF550"/>
      <c r="HG550"/>
      <c r="HH550"/>
      <c r="HI550"/>
      <c r="HJ550"/>
      <c r="HK550"/>
      <c r="HL550"/>
      <c r="HM550"/>
      <c r="HN550"/>
      <c r="HO550"/>
      <c r="HP550"/>
      <c r="HQ550"/>
      <c r="HR550"/>
      <c r="HS550"/>
      <c r="HT550"/>
      <c r="HU550"/>
      <c r="HV550"/>
      <c r="HW550"/>
      <c r="HX550"/>
      <c r="HY550"/>
      <c r="HZ550"/>
    </row>
    <row r="551" spans="57:234" x14ac:dyDescent="0.25">
      <c r="BE551"/>
      <c r="BF551"/>
      <c r="BG551"/>
      <c r="BH551"/>
      <c r="BI551"/>
      <c r="BJ551"/>
      <c r="BK551"/>
      <c r="BL551"/>
      <c r="BM551"/>
      <c r="BN551"/>
      <c r="BO551"/>
      <c r="BP551"/>
      <c r="BQ551"/>
      <c r="BR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s="6"/>
      <c r="GY551" s="1"/>
      <c r="GZ551"/>
      <c r="HA551"/>
      <c r="HB551"/>
      <c r="HC551"/>
      <c r="HD551"/>
      <c r="HE551"/>
      <c r="HF551"/>
      <c r="HG551"/>
      <c r="HH551"/>
      <c r="HI551"/>
      <c r="HJ551"/>
      <c r="HK551"/>
      <c r="HL551"/>
      <c r="HM551"/>
      <c r="HN551"/>
      <c r="HO551"/>
      <c r="HP551"/>
      <c r="HQ551"/>
      <c r="HR551"/>
      <c r="HS551"/>
      <c r="HT551"/>
      <c r="HU551"/>
      <c r="HV551"/>
      <c r="HW551"/>
      <c r="HX551"/>
      <c r="HY551"/>
      <c r="HZ551"/>
    </row>
    <row r="552" spans="57:234" x14ac:dyDescent="0.25">
      <c r="BE552"/>
      <c r="BF552"/>
      <c r="BG552"/>
      <c r="BH552"/>
      <c r="BI552"/>
      <c r="BJ552"/>
      <c r="BK552"/>
      <c r="BL552"/>
      <c r="BM552"/>
      <c r="BN552"/>
      <c r="BO552"/>
      <c r="BP552"/>
      <c r="BQ552"/>
      <c r="BR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s="6"/>
      <c r="GY552" s="1"/>
      <c r="GZ552"/>
      <c r="HA552"/>
      <c r="HB552"/>
      <c r="HC552"/>
      <c r="HD552"/>
      <c r="HE552"/>
      <c r="HF552"/>
      <c r="HG552"/>
      <c r="HH552"/>
      <c r="HI552"/>
      <c r="HJ552"/>
      <c r="HK552"/>
      <c r="HL552"/>
      <c r="HM552"/>
      <c r="HN552"/>
      <c r="HO552"/>
      <c r="HP552"/>
      <c r="HQ552"/>
      <c r="HR552"/>
      <c r="HS552"/>
      <c r="HT552"/>
      <c r="HU552"/>
      <c r="HV552"/>
      <c r="HW552"/>
      <c r="HX552"/>
      <c r="HY552"/>
      <c r="HZ552"/>
    </row>
    <row r="553" spans="57:234" x14ac:dyDescent="0.25">
      <c r="BE553"/>
      <c r="BF553"/>
      <c r="BG553"/>
      <c r="BH553"/>
      <c r="BI553"/>
      <c r="BJ553"/>
      <c r="BK553"/>
      <c r="BL553"/>
      <c r="BM553"/>
      <c r="BN553"/>
      <c r="BO553"/>
      <c r="BP553"/>
      <c r="BQ553"/>
      <c r="BR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s="6"/>
      <c r="GY553" s="1"/>
      <c r="GZ553"/>
      <c r="HA553"/>
      <c r="HB553"/>
      <c r="HC553"/>
      <c r="HD553"/>
      <c r="HE553"/>
      <c r="HF553"/>
      <c r="HG553"/>
      <c r="HH553"/>
      <c r="HI553"/>
      <c r="HJ553"/>
      <c r="HK553"/>
      <c r="HL553"/>
      <c r="HM553"/>
      <c r="HN553"/>
      <c r="HO553"/>
      <c r="HP553"/>
      <c r="HQ553"/>
      <c r="HR553"/>
      <c r="HS553"/>
      <c r="HT553"/>
      <c r="HU553"/>
      <c r="HV553"/>
      <c r="HW553"/>
      <c r="HX553"/>
      <c r="HY553"/>
      <c r="HZ553"/>
    </row>
    <row r="554" spans="57:234" x14ac:dyDescent="0.25">
      <c r="BE554"/>
      <c r="BF554"/>
      <c r="BG554"/>
      <c r="BH554"/>
      <c r="BI554"/>
      <c r="BJ554"/>
      <c r="BK554"/>
      <c r="BL554"/>
      <c r="BM554"/>
      <c r="BN554"/>
      <c r="BO554"/>
      <c r="BP554"/>
      <c r="BQ554"/>
      <c r="BR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s="6"/>
      <c r="GY554" s="1"/>
      <c r="GZ554"/>
      <c r="HA554"/>
      <c r="HB554"/>
      <c r="HC554"/>
      <c r="HD554"/>
      <c r="HE554"/>
      <c r="HF554"/>
      <c r="HG554"/>
      <c r="HH554"/>
      <c r="HI554"/>
      <c r="HJ554"/>
      <c r="HK554"/>
      <c r="HL554"/>
      <c r="HM554"/>
      <c r="HN554"/>
      <c r="HO554"/>
      <c r="HP554"/>
      <c r="HQ554"/>
      <c r="HR554"/>
      <c r="HS554"/>
      <c r="HT554"/>
      <c r="HU554"/>
      <c r="HV554"/>
      <c r="HW554"/>
      <c r="HX554"/>
      <c r="HY554"/>
      <c r="HZ554"/>
    </row>
    <row r="555" spans="57:234" x14ac:dyDescent="0.25">
      <c r="BE555"/>
      <c r="BF555"/>
      <c r="BG555"/>
      <c r="BH555"/>
      <c r="BI555"/>
      <c r="BJ555"/>
      <c r="BK555"/>
      <c r="BL555"/>
      <c r="BM555"/>
      <c r="BN555"/>
      <c r="BO555"/>
      <c r="BP555"/>
      <c r="BQ555"/>
      <c r="BR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s="6"/>
      <c r="GY555" s="1"/>
      <c r="GZ555"/>
      <c r="HA555"/>
      <c r="HB555"/>
      <c r="HC555"/>
      <c r="HD555"/>
      <c r="HE555"/>
      <c r="HF555"/>
      <c r="HG555"/>
      <c r="HH555"/>
      <c r="HI555"/>
      <c r="HJ555"/>
      <c r="HK555"/>
      <c r="HL555"/>
      <c r="HM555"/>
      <c r="HN555"/>
      <c r="HO555"/>
      <c r="HP555"/>
      <c r="HQ555"/>
      <c r="HR555"/>
      <c r="HS555"/>
      <c r="HT555"/>
      <c r="HU555"/>
      <c r="HV555"/>
      <c r="HW555"/>
      <c r="HX555"/>
      <c r="HY555"/>
      <c r="HZ555"/>
    </row>
    <row r="556" spans="57:234" x14ac:dyDescent="0.25">
      <c r="BE556"/>
      <c r="BF556"/>
      <c r="BG556"/>
      <c r="BH556"/>
      <c r="BI556"/>
      <c r="BJ556"/>
      <c r="BK556"/>
      <c r="BL556"/>
      <c r="BM556"/>
      <c r="BN556"/>
      <c r="BO556"/>
      <c r="BP556"/>
      <c r="BQ556"/>
      <c r="BR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s="6"/>
      <c r="GY556" s="1"/>
      <c r="GZ556"/>
      <c r="HA556"/>
      <c r="HB556"/>
      <c r="HC556"/>
      <c r="HD556"/>
      <c r="HE556"/>
      <c r="HF556"/>
      <c r="HG556"/>
      <c r="HH556"/>
      <c r="HI556"/>
      <c r="HJ556"/>
      <c r="HK556"/>
      <c r="HL556"/>
      <c r="HM556"/>
      <c r="HN556"/>
      <c r="HO556"/>
      <c r="HP556"/>
      <c r="HQ556"/>
      <c r="HR556"/>
      <c r="HS556"/>
      <c r="HT556"/>
      <c r="HU556"/>
      <c r="HV556"/>
      <c r="HW556"/>
      <c r="HX556"/>
      <c r="HY556"/>
      <c r="HZ556"/>
    </row>
    <row r="557" spans="57:234" x14ac:dyDescent="0.25">
      <c r="BE557"/>
      <c r="BF557"/>
      <c r="BG557"/>
      <c r="BH557"/>
      <c r="BI557"/>
      <c r="BJ557"/>
      <c r="BK557"/>
      <c r="BL557"/>
      <c r="BM557"/>
      <c r="BN557"/>
      <c r="BO557"/>
      <c r="BP557"/>
      <c r="BQ557"/>
      <c r="BR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s="6"/>
      <c r="GY557" s="1"/>
      <c r="GZ557"/>
      <c r="HA557"/>
      <c r="HB557"/>
      <c r="HC557"/>
      <c r="HD557"/>
      <c r="HE557"/>
      <c r="HF557"/>
      <c r="HG557"/>
      <c r="HH557"/>
      <c r="HI557"/>
      <c r="HJ557"/>
      <c r="HK557"/>
      <c r="HL557"/>
      <c r="HM557"/>
      <c r="HN557"/>
      <c r="HO557"/>
      <c r="HP557"/>
      <c r="HQ557"/>
      <c r="HR557"/>
      <c r="HS557"/>
      <c r="HT557"/>
      <c r="HU557"/>
      <c r="HV557"/>
      <c r="HW557"/>
      <c r="HX557"/>
      <c r="HY557"/>
      <c r="HZ557"/>
    </row>
    <row r="558" spans="57:234" x14ac:dyDescent="0.25">
      <c r="BE558"/>
      <c r="BF558"/>
      <c r="BG558"/>
      <c r="BH558"/>
      <c r="BI558"/>
      <c r="BJ558"/>
      <c r="BK558"/>
      <c r="BL558"/>
      <c r="BM558"/>
      <c r="BN558"/>
      <c r="BO558"/>
      <c r="BP558"/>
      <c r="BQ558"/>
      <c r="BR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s="6"/>
      <c r="GY558" s="1"/>
      <c r="GZ558"/>
      <c r="HA558"/>
      <c r="HB558"/>
      <c r="HC558"/>
      <c r="HD558"/>
      <c r="HE558"/>
      <c r="HF558"/>
      <c r="HG558"/>
      <c r="HH558"/>
      <c r="HI558"/>
      <c r="HJ558"/>
      <c r="HK558"/>
      <c r="HL558"/>
      <c r="HM558"/>
      <c r="HN558"/>
      <c r="HO558"/>
      <c r="HP558"/>
      <c r="HQ558"/>
      <c r="HR558"/>
      <c r="HS558"/>
      <c r="HT558"/>
      <c r="HU558"/>
      <c r="HV558"/>
      <c r="HW558"/>
      <c r="HX558"/>
      <c r="HY558"/>
      <c r="HZ558"/>
    </row>
    <row r="559" spans="57:234" x14ac:dyDescent="0.25">
      <c r="BE559"/>
      <c r="BF559"/>
      <c r="BG559"/>
      <c r="BH559"/>
      <c r="BI559"/>
      <c r="BJ559"/>
      <c r="BK559"/>
      <c r="BL559"/>
      <c r="BM559"/>
      <c r="BN559"/>
      <c r="BO559"/>
      <c r="BP559"/>
      <c r="BQ559"/>
      <c r="BR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s="6"/>
      <c r="GY559" s="1"/>
      <c r="GZ559"/>
      <c r="HA559"/>
      <c r="HB559"/>
      <c r="HC559"/>
      <c r="HD559"/>
      <c r="HE559"/>
      <c r="HF559"/>
      <c r="HG559"/>
      <c r="HH559"/>
      <c r="HI559"/>
      <c r="HJ559"/>
      <c r="HK559"/>
      <c r="HL559"/>
      <c r="HM559"/>
      <c r="HN559"/>
      <c r="HO559"/>
      <c r="HP559"/>
      <c r="HQ559"/>
      <c r="HR559"/>
      <c r="HS559"/>
      <c r="HT559"/>
      <c r="HU559"/>
      <c r="HV559"/>
      <c r="HW559"/>
      <c r="HX559"/>
      <c r="HY559"/>
      <c r="HZ559"/>
    </row>
    <row r="560" spans="57:234" x14ac:dyDescent="0.25">
      <c r="BE560"/>
      <c r="BF560"/>
      <c r="BG560"/>
      <c r="BH560"/>
      <c r="BI560"/>
      <c r="BJ560"/>
      <c r="BK560"/>
      <c r="BL560"/>
      <c r="BM560"/>
      <c r="BN560"/>
      <c r="BO560"/>
      <c r="BP560"/>
      <c r="BQ560"/>
      <c r="BR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s="6"/>
      <c r="GY560" s="1"/>
      <c r="GZ560"/>
      <c r="HA560"/>
      <c r="HB560"/>
      <c r="HC560"/>
      <c r="HD560"/>
      <c r="HE560"/>
      <c r="HF560"/>
      <c r="HG560"/>
      <c r="HH560"/>
      <c r="HI560"/>
      <c r="HJ560"/>
      <c r="HK560"/>
      <c r="HL560"/>
      <c r="HM560"/>
      <c r="HN560"/>
      <c r="HO560"/>
      <c r="HP560"/>
      <c r="HQ560"/>
      <c r="HR560"/>
      <c r="HS560"/>
      <c r="HT560"/>
      <c r="HU560"/>
      <c r="HV560"/>
      <c r="HW560"/>
      <c r="HX560"/>
      <c r="HY560"/>
      <c r="HZ560"/>
    </row>
    <row r="561" spans="57:234" x14ac:dyDescent="0.25">
      <c r="BE561"/>
      <c r="BF561"/>
      <c r="BG561"/>
      <c r="BH561"/>
      <c r="BI561"/>
      <c r="BJ561"/>
      <c r="BK561"/>
      <c r="BL561"/>
      <c r="BM561"/>
      <c r="BN561"/>
      <c r="BO561"/>
      <c r="BP561"/>
      <c r="BQ561"/>
      <c r="BR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s="6"/>
      <c r="GY561" s="1"/>
      <c r="GZ561"/>
      <c r="HA561"/>
      <c r="HB561"/>
      <c r="HC561"/>
      <c r="HD561"/>
      <c r="HE561"/>
      <c r="HF561"/>
      <c r="HG561"/>
      <c r="HH561"/>
      <c r="HI561"/>
      <c r="HJ561"/>
      <c r="HK561"/>
      <c r="HL561"/>
      <c r="HM561"/>
      <c r="HN561"/>
      <c r="HO561"/>
      <c r="HP561"/>
      <c r="HQ561"/>
      <c r="HR561"/>
      <c r="HS561"/>
      <c r="HT561"/>
      <c r="HU561"/>
      <c r="HV561"/>
      <c r="HW561"/>
      <c r="HX561"/>
      <c r="HY561"/>
      <c r="HZ561"/>
    </row>
    <row r="562" spans="57:234" x14ac:dyDescent="0.25">
      <c r="BE562"/>
      <c r="BF562"/>
      <c r="BG562"/>
      <c r="BH562"/>
      <c r="BI562"/>
      <c r="BJ562"/>
      <c r="BK562"/>
      <c r="BL562"/>
      <c r="BM562"/>
      <c r="BN562"/>
      <c r="BO562"/>
      <c r="BP562"/>
      <c r="BQ562"/>
      <c r="BR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s="6"/>
      <c r="GY562" s="1"/>
      <c r="GZ562"/>
      <c r="HA562"/>
      <c r="HB562"/>
      <c r="HC562"/>
      <c r="HD562"/>
      <c r="HE562"/>
      <c r="HF562"/>
      <c r="HG562"/>
      <c r="HH562"/>
      <c r="HI562"/>
      <c r="HJ562"/>
      <c r="HK562"/>
      <c r="HL562"/>
      <c r="HM562"/>
      <c r="HN562"/>
      <c r="HO562"/>
      <c r="HP562"/>
      <c r="HQ562"/>
      <c r="HR562"/>
      <c r="HS562"/>
      <c r="HT562"/>
      <c r="HU562"/>
      <c r="HV562"/>
      <c r="HW562"/>
      <c r="HX562"/>
      <c r="HY562"/>
      <c r="HZ562"/>
    </row>
    <row r="563" spans="57:234" x14ac:dyDescent="0.25">
      <c r="BE563"/>
      <c r="BF563"/>
      <c r="BG563"/>
      <c r="BH563"/>
      <c r="BI563"/>
      <c r="BJ563"/>
      <c r="BK563"/>
      <c r="BL563"/>
      <c r="BM563"/>
      <c r="BN563"/>
      <c r="BO563"/>
      <c r="BP563"/>
      <c r="BQ563"/>
      <c r="BR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s="6"/>
      <c r="GY563" s="1"/>
      <c r="GZ563"/>
      <c r="HA563"/>
      <c r="HB563"/>
      <c r="HC563"/>
      <c r="HD563"/>
      <c r="HE563"/>
      <c r="HF563"/>
      <c r="HG563"/>
      <c r="HH563"/>
      <c r="HI563"/>
      <c r="HJ563"/>
      <c r="HK563"/>
      <c r="HL563"/>
      <c r="HM563"/>
      <c r="HN563"/>
      <c r="HO563"/>
      <c r="HP563"/>
      <c r="HQ563"/>
      <c r="HR563"/>
      <c r="HS563"/>
      <c r="HT563"/>
      <c r="HU563"/>
      <c r="HV563"/>
      <c r="HW563"/>
      <c r="HX563"/>
      <c r="HY563"/>
      <c r="HZ563"/>
    </row>
    <row r="564" spans="57:234" x14ac:dyDescent="0.25">
      <c r="BE564"/>
      <c r="BF564"/>
      <c r="BG564"/>
      <c r="BH564"/>
      <c r="BI564"/>
      <c r="BJ564"/>
      <c r="BK564"/>
      <c r="BL564"/>
      <c r="BM564"/>
      <c r="BN564"/>
      <c r="BO564"/>
      <c r="BP564"/>
      <c r="BQ564"/>
      <c r="BR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s="6"/>
      <c r="GY564" s="1"/>
      <c r="GZ564"/>
      <c r="HA564"/>
      <c r="HB564"/>
      <c r="HC564"/>
      <c r="HD564"/>
      <c r="HE564"/>
      <c r="HF564"/>
      <c r="HG564"/>
      <c r="HH564"/>
      <c r="HI564"/>
      <c r="HJ564"/>
      <c r="HK564"/>
      <c r="HL564"/>
      <c r="HM564"/>
      <c r="HN564"/>
      <c r="HO564"/>
      <c r="HP564"/>
      <c r="HQ564"/>
      <c r="HR564"/>
      <c r="HS564"/>
      <c r="HT564"/>
      <c r="HU564"/>
      <c r="HV564"/>
      <c r="HW564"/>
      <c r="HX564"/>
      <c r="HY564"/>
      <c r="HZ564"/>
    </row>
    <row r="565" spans="57:234" x14ac:dyDescent="0.25">
      <c r="BE565"/>
      <c r="BF565"/>
      <c r="BG565"/>
      <c r="BH565"/>
      <c r="BI565"/>
      <c r="BJ565"/>
      <c r="BK565"/>
      <c r="BL565"/>
      <c r="BM565"/>
      <c r="BN565"/>
      <c r="BO565"/>
      <c r="BP565"/>
      <c r="BQ565"/>
      <c r="BR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s="6"/>
      <c r="GY565" s="1"/>
      <c r="GZ565"/>
      <c r="HA565"/>
      <c r="HB565"/>
      <c r="HC565"/>
      <c r="HD565"/>
      <c r="HE565"/>
      <c r="HF565"/>
      <c r="HG565"/>
      <c r="HH565"/>
      <c r="HI565"/>
      <c r="HJ565"/>
      <c r="HK565"/>
      <c r="HL565"/>
      <c r="HM565"/>
      <c r="HN565"/>
      <c r="HO565"/>
      <c r="HP565"/>
      <c r="HQ565"/>
      <c r="HR565"/>
      <c r="HS565"/>
      <c r="HT565"/>
      <c r="HU565"/>
      <c r="HV565"/>
      <c r="HW565"/>
      <c r="HX565"/>
      <c r="HY565"/>
      <c r="HZ565"/>
    </row>
    <row r="566" spans="57:234" x14ac:dyDescent="0.25">
      <c r="BE566"/>
      <c r="BF566"/>
      <c r="BG566"/>
      <c r="BH566"/>
      <c r="BI566"/>
      <c r="BJ566"/>
      <c r="BK566"/>
      <c r="BL566"/>
      <c r="BM566"/>
      <c r="BN566"/>
      <c r="BO566"/>
      <c r="BP566"/>
      <c r="BQ566"/>
      <c r="BR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s="6"/>
      <c r="GY566" s="1"/>
      <c r="GZ566"/>
      <c r="HA566"/>
      <c r="HB566"/>
      <c r="HC566"/>
      <c r="HD566"/>
      <c r="HE566"/>
      <c r="HF566"/>
      <c r="HG566"/>
      <c r="HH566"/>
      <c r="HI566"/>
      <c r="HJ566"/>
      <c r="HK566"/>
      <c r="HL566"/>
      <c r="HM566"/>
      <c r="HN566"/>
      <c r="HO566"/>
      <c r="HP566"/>
      <c r="HQ566"/>
      <c r="HR566"/>
      <c r="HS566"/>
      <c r="HT566"/>
      <c r="HU566"/>
      <c r="HV566"/>
      <c r="HW566"/>
      <c r="HX566"/>
      <c r="HY566"/>
      <c r="HZ566"/>
    </row>
    <row r="567" spans="57:234" x14ac:dyDescent="0.25">
      <c r="BE567"/>
      <c r="BF567"/>
      <c r="BG567"/>
      <c r="BH567"/>
      <c r="BI567"/>
      <c r="BJ567"/>
      <c r="BK567"/>
      <c r="BL567"/>
      <c r="BM567"/>
      <c r="BN567"/>
      <c r="BO567"/>
      <c r="BP567"/>
      <c r="BQ567"/>
      <c r="BR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s="6"/>
      <c r="GY567" s="1"/>
      <c r="GZ567"/>
      <c r="HA567"/>
      <c r="HB567"/>
      <c r="HC567"/>
      <c r="HD567"/>
      <c r="HE567"/>
      <c r="HF567"/>
      <c r="HG567"/>
      <c r="HH567"/>
      <c r="HI567"/>
      <c r="HJ567"/>
      <c r="HK567"/>
      <c r="HL567"/>
      <c r="HM567"/>
      <c r="HN567"/>
      <c r="HO567"/>
      <c r="HP567"/>
      <c r="HQ567"/>
      <c r="HR567"/>
      <c r="HS567"/>
      <c r="HT567"/>
      <c r="HU567"/>
      <c r="HV567"/>
      <c r="HW567"/>
      <c r="HX567"/>
      <c r="HY567"/>
      <c r="HZ567"/>
    </row>
    <row r="568" spans="57:234" x14ac:dyDescent="0.25">
      <c r="BE568"/>
      <c r="BF568"/>
      <c r="BG568"/>
      <c r="BH568"/>
      <c r="BI568"/>
      <c r="BJ568"/>
      <c r="BK568"/>
      <c r="BL568"/>
      <c r="BM568"/>
      <c r="BN568"/>
      <c r="BO568"/>
      <c r="BP568"/>
      <c r="BQ568"/>
      <c r="BR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s="6"/>
      <c r="GY568" s="1"/>
      <c r="GZ568"/>
      <c r="HA568"/>
      <c r="HB568"/>
      <c r="HC568"/>
      <c r="HD568"/>
      <c r="HE568"/>
      <c r="HF568"/>
      <c r="HG568"/>
      <c r="HH568"/>
      <c r="HI568"/>
      <c r="HJ568"/>
      <c r="HK568"/>
      <c r="HL568"/>
      <c r="HM568"/>
      <c r="HN568"/>
      <c r="HO568"/>
      <c r="HP568"/>
      <c r="HQ568"/>
      <c r="HR568"/>
      <c r="HS568"/>
      <c r="HT568"/>
      <c r="HU568"/>
      <c r="HV568"/>
      <c r="HW568"/>
      <c r="HX568"/>
      <c r="HY568"/>
      <c r="HZ568"/>
    </row>
    <row r="569" spans="57:234" x14ac:dyDescent="0.25">
      <c r="BE569"/>
      <c r="BF569"/>
      <c r="BG569"/>
      <c r="BH569"/>
      <c r="BI569"/>
      <c r="BJ569"/>
      <c r="BK569"/>
      <c r="BL569"/>
      <c r="BM569"/>
      <c r="BN569"/>
      <c r="BO569"/>
      <c r="BP569"/>
      <c r="BQ569"/>
      <c r="BR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s="6"/>
      <c r="GY569" s="1"/>
      <c r="GZ569"/>
      <c r="HA569"/>
      <c r="HB569"/>
      <c r="HC569"/>
      <c r="HD569"/>
      <c r="HE569"/>
      <c r="HF569"/>
      <c r="HG569"/>
      <c r="HH569"/>
      <c r="HI569"/>
      <c r="HJ569"/>
      <c r="HK569"/>
      <c r="HL569"/>
      <c r="HM569"/>
      <c r="HN569"/>
      <c r="HO569"/>
      <c r="HP569"/>
      <c r="HQ569"/>
      <c r="HR569"/>
      <c r="HS569"/>
      <c r="HT569"/>
      <c r="HU569"/>
      <c r="HV569"/>
      <c r="HW569"/>
      <c r="HX569"/>
      <c r="HY569"/>
      <c r="HZ569"/>
    </row>
    <row r="570" spans="57:234" x14ac:dyDescent="0.25">
      <c r="BE570"/>
      <c r="BF570"/>
      <c r="BG570"/>
      <c r="BH570"/>
      <c r="BI570"/>
      <c r="BJ570"/>
      <c r="BK570"/>
      <c r="BL570"/>
      <c r="BM570"/>
      <c r="BN570"/>
      <c r="BO570"/>
      <c r="BP570"/>
      <c r="BQ570"/>
      <c r="BR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s="6"/>
      <c r="GY570" s="1"/>
      <c r="GZ570"/>
      <c r="HA570"/>
      <c r="HB570"/>
      <c r="HC570"/>
      <c r="HD570"/>
      <c r="HE570"/>
      <c r="HF570"/>
      <c r="HG570"/>
      <c r="HH570"/>
      <c r="HI570"/>
      <c r="HJ570"/>
      <c r="HK570"/>
      <c r="HL570"/>
      <c r="HM570"/>
      <c r="HN570"/>
      <c r="HO570"/>
      <c r="HP570"/>
      <c r="HQ570"/>
      <c r="HR570"/>
      <c r="HS570"/>
      <c r="HT570"/>
      <c r="HU570"/>
      <c r="HV570"/>
      <c r="HW570"/>
      <c r="HX570"/>
      <c r="HY570"/>
      <c r="HZ570"/>
    </row>
    <row r="571" spans="57:234" x14ac:dyDescent="0.25">
      <c r="BE571"/>
      <c r="BF571"/>
      <c r="BG571"/>
      <c r="BH571"/>
      <c r="BI571"/>
      <c r="BJ571"/>
      <c r="BK571"/>
      <c r="BL571"/>
      <c r="BM571"/>
      <c r="BN571"/>
      <c r="BO571"/>
      <c r="BP571"/>
      <c r="BQ571"/>
      <c r="BR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s="6"/>
      <c r="GY571" s="1"/>
      <c r="GZ571"/>
      <c r="HA571"/>
      <c r="HB571"/>
      <c r="HC571"/>
      <c r="HD571"/>
      <c r="HE571"/>
      <c r="HF571"/>
      <c r="HG571"/>
      <c r="HH571"/>
      <c r="HI571"/>
      <c r="HJ571"/>
      <c r="HK571"/>
      <c r="HL571"/>
      <c r="HM571"/>
      <c r="HN571"/>
      <c r="HO571"/>
      <c r="HP571"/>
      <c r="HQ571"/>
      <c r="HR571"/>
      <c r="HS571"/>
      <c r="HT571"/>
      <c r="HU571"/>
      <c r="HV571"/>
      <c r="HW571"/>
      <c r="HX571"/>
      <c r="HY571"/>
      <c r="HZ571"/>
    </row>
    <row r="572" spans="57:234" x14ac:dyDescent="0.25">
      <c r="BE572"/>
      <c r="BF572"/>
      <c r="BG572"/>
      <c r="BH572"/>
      <c r="BI572"/>
      <c r="BJ572"/>
      <c r="BK572"/>
      <c r="BL572"/>
      <c r="BM572"/>
      <c r="BN572"/>
      <c r="BO572"/>
      <c r="BP572"/>
      <c r="BQ572"/>
      <c r="BR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s="6"/>
      <c r="GY572" s="1"/>
      <c r="GZ572"/>
      <c r="HA572"/>
      <c r="HB572"/>
      <c r="HC572"/>
      <c r="HD572"/>
      <c r="HE572"/>
      <c r="HF572"/>
      <c r="HG572"/>
      <c r="HH572"/>
      <c r="HI572"/>
      <c r="HJ572"/>
      <c r="HK572"/>
      <c r="HL572"/>
      <c r="HM572"/>
      <c r="HN572"/>
      <c r="HO572"/>
      <c r="HP572"/>
      <c r="HQ572"/>
      <c r="HR572"/>
      <c r="HS572"/>
      <c r="HT572"/>
      <c r="HU572"/>
      <c r="HV572"/>
      <c r="HW572"/>
      <c r="HX572"/>
      <c r="HY572"/>
      <c r="HZ572"/>
    </row>
    <row r="573" spans="57:234" x14ac:dyDescent="0.25">
      <c r="BE573"/>
      <c r="BF573"/>
      <c r="BG573"/>
      <c r="BH573"/>
      <c r="BI573"/>
      <c r="BJ573"/>
      <c r="BK573"/>
      <c r="BL573"/>
      <c r="BM573"/>
      <c r="BN573"/>
      <c r="BO573"/>
      <c r="BP573"/>
      <c r="BQ573"/>
      <c r="BR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s="6"/>
      <c r="GY573" s="1"/>
      <c r="GZ573"/>
      <c r="HA573"/>
      <c r="HB573"/>
      <c r="HC573"/>
      <c r="HD573"/>
      <c r="HE573"/>
      <c r="HF573"/>
      <c r="HG573"/>
      <c r="HH573"/>
      <c r="HI573"/>
      <c r="HJ573"/>
      <c r="HK573"/>
      <c r="HL573"/>
      <c r="HM573"/>
      <c r="HN573"/>
      <c r="HO573"/>
      <c r="HP573"/>
      <c r="HQ573"/>
      <c r="HR573"/>
      <c r="HS573"/>
      <c r="HT573"/>
      <c r="HU573"/>
      <c r="HV573"/>
      <c r="HW573"/>
      <c r="HX573"/>
      <c r="HY573"/>
      <c r="HZ573"/>
    </row>
    <row r="574" spans="57:234" x14ac:dyDescent="0.25">
      <c r="BE574"/>
      <c r="BF574"/>
      <c r="BG574"/>
      <c r="BH574"/>
      <c r="BI574"/>
      <c r="BJ574"/>
      <c r="BK574"/>
      <c r="BL574"/>
      <c r="BM574"/>
      <c r="BN574"/>
      <c r="BO574"/>
      <c r="BP574"/>
      <c r="BQ574"/>
      <c r="BR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s="6"/>
      <c r="GY574" s="1"/>
      <c r="GZ574"/>
      <c r="HA574"/>
      <c r="HB574"/>
      <c r="HC574"/>
      <c r="HD574"/>
      <c r="HE574"/>
      <c r="HF574"/>
      <c r="HG574"/>
      <c r="HH574"/>
      <c r="HI574"/>
      <c r="HJ574"/>
      <c r="HK574"/>
      <c r="HL574"/>
      <c r="HM574"/>
      <c r="HN574"/>
      <c r="HO574"/>
      <c r="HP574"/>
      <c r="HQ574"/>
      <c r="HR574"/>
      <c r="HS574"/>
      <c r="HT574"/>
      <c r="HU574"/>
      <c r="HV574"/>
      <c r="HW574"/>
      <c r="HX574"/>
      <c r="HY574"/>
      <c r="HZ574"/>
    </row>
    <row r="575" spans="57:234" x14ac:dyDescent="0.25">
      <c r="BE575"/>
      <c r="BF575"/>
      <c r="BG575"/>
      <c r="BH575"/>
      <c r="BI575"/>
      <c r="BJ575"/>
      <c r="BK575"/>
      <c r="BL575"/>
      <c r="BM575"/>
      <c r="BN575"/>
      <c r="BO575"/>
      <c r="BP575"/>
      <c r="BQ575"/>
      <c r="BR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s="6"/>
      <c r="GY575" s="1"/>
      <c r="GZ575"/>
      <c r="HA575"/>
      <c r="HB575"/>
      <c r="HC575"/>
      <c r="HD575"/>
      <c r="HE575"/>
      <c r="HF575"/>
      <c r="HG575"/>
      <c r="HH575"/>
      <c r="HI575"/>
      <c r="HJ575"/>
      <c r="HK575"/>
      <c r="HL575"/>
      <c r="HM575"/>
      <c r="HN575"/>
      <c r="HO575"/>
      <c r="HP575"/>
      <c r="HQ575"/>
      <c r="HR575"/>
      <c r="HS575"/>
      <c r="HT575"/>
      <c r="HU575"/>
      <c r="HV575"/>
      <c r="HW575"/>
      <c r="HX575"/>
      <c r="HY575"/>
      <c r="HZ575"/>
    </row>
    <row r="576" spans="57:234" x14ac:dyDescent="0.25">
      <c r="BE576"/>
      <c r="BF576"/>
      <c r="BG576"/>
      <c r="BH576"/>
      <c r="BI576"/>
      <c r="BJ576"/>
      <c r="BK576"/>
      <c r="BL576"/>
      <c r="BM576"/>
      <c r="BN576"/>
      <c r="BO576"/>
      <c r="BP576"/>
      <c r="BQ576"/>
      <c r="BR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s="6"/>
      <c r="GY576" s="1"/>
      <c r="GZ576"/>
      <c r="HA576"/>
      <c r="HB576"/>
      <c r="HC576"/>
      <c r="HD576"/>
      <c r="HE576"/>
      <c r="HF576"/>
      <c r="HG576"/>
      <c r="HH576"/>
      <c r="HI576"/>
      <c r="HJ576"/>
      <c r="HK576"/>
      <c r="HL576"/>
      <c r="HM576"/>
      <c r="HN576"/>
      <c r="HO576"/>
      <c r="HP576"/>
      <c r="HQ576"/>
      <c r="HR576"/>
      <c r="HS576"/>
      <c r="HT576"/>
      <c r="HU576"/>
      <c r="HV576"/>
      <c r="HW576"/>
      <c r="HX576"/>
      <c r="HY576"/>
      <c r="HZ576"/>
    </row>
    <row r="577" spans="57:234" x14ac:dyDescent="0.25">
      <c r="BE577"/>
      <c r="BF577"/>
      <c r="BG577"/>
      <c r="BH577"/>
      <c r="BI577"/>
      <c r="BJ577"/>
      <c r="BK577"/>
      <c r="BL577"/>
      <c r="BM577"/>
      <c r="BN577"/>
      <c r="BO577"/>
      <c r="BP577"/>
      <c r="BQ577"/>
      <c r="BR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s="6"/>
      <c r="GY577" s="1"/>
      <c r="GZ577"/>
      <c r="HA577"/>
      <c r="HB577"/>
      <c r="HC577"/>
      <c r="HD577"/>
      <c r="HE577"/>
      <c r="HF577"/>
      <c r="HG577"/>
      <c r="HH577"/>
      <c r="HI577"/>
      <c r="HJ577"/>
      <c r="HK577"/>
      <c r="HL577"/>
      <c r="HM577"/>
      <c r="HN577"/>
      <c r="HO577"/>
      <c r="HP577"/>
      <c r="HQ577"/>
      <c r="HR577"/>
      <c r="HS577"/>
      <c r="HT577"/>
      <c r="HU577"/>
      <c r="HV577"/>
      <c r="HW577"/>
      <c r="HX577"/>
      <c r="HY577"/>
      <c r="HZ577"/>
    </row>
    <row r="578" spans="57:234" x14ac:dyDescent="0.25">
      <c r="BE578"/>
      <c r="BF578"/>
      <c r="BG578"/>
      <c r="BH578"/>
      <c r="BI578"/>
      <c r="BJ578"/>
      <c r="BK578"/>
      <c r="BL578"/>
      <c r="BM578"/>
      <c r="BN578"/>
      <c r="BO578"/>
      <c r="BP578"/>
      <c r="BQ578"/>
      <c r="BR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s="6"/>
      <c r="GY578" s="1"/>
      <c r="GZ578"/>
      <c r="HA578"/>
      <c r="HB578"/>
      <c r="HC578"/>
      <c r="HD578"/>
      <c r="HE578"/>
      <c r="HF578"/>
      <c r="HG578"/>
      <c r="HH578"/>
      <c r="HI578"/>
      <c r="HJ578"/>
      <c r="HK578"/>
      <c r="HL578"/>
      <c r="HM578"/>
      <c r="HN578"/>
      <c r="HO578"/>
      <c r="HP578"/>
      <c r="HQ578"/>
      <c r="HR578"/>
      <c r="HS578"/>
      <c r="HT578"/>
      <c r="HU578"/>
      <c r="HV578"/>
      <c r="HW578"/>
      <c r="HX578"/>
      <c r="HY578"/>
      <c r="HZ578"/>
    </row>
    <row r="579" spans="57:234" x14ac:dyDescent="0.25">
      <c r="BE579"/>
      <c r="BF579"/>
      <c r="BG579"/>
      <c r="BH579"/>
      <c r="BI579"/>
      <c r="BJ579"/>
      <c r="BK579"/>
      <c r="BL579"/>
      <c r="BM579"/>
      <c r="BN579"/>
      <c r="BO579"/>
      <c r="BP579"/>
      <c r="BQ579"/>
      <c r="BR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s="6"/>
      <c r="GY579" s="1"/>
      <c r="GZ579"/>
      <c r="HA579"/>
      <c r="HB579"/>
      <c r="HC579"/>
      <c r="HD579"/>
      <c r="HE579"/>
      <c r="HF579"/>
      <c r="HG579"/>
      <c r="HH579"/>
      <c r="HI579"/>
      <c r="HJ579"/>
      <c r="HK579"/>
      <c r="HL579"/>
      <c r="HM579"/>
      <c r="HN579"/>
      <c r="HO579"/>
      <c r="HP579"/>
      <c r="HQ579"/>
      <c r="HR579"/>
      <c r="HS579"/>
      <c r="HT579"/>
      <c r="HU579"/>
      <c r="HV579"/>
      <c r="HW579"/>
      <c r="HX579"/>
      <c r="HY579"/>
      <c r="HZ579"/>
    </row>
    <row r="580" spans="57:234" x14ac:dyDescent="0.25">
      <c r="BE580"/>
      <c r="BF580"/>
      <c r="BG580"/>
      <c r="BH580"/>
      <c r="BI580"/>
      <c r="BJ580"/>
      <c r="BK580"/>
      <c r="BL580"/>
      <c r="BM580"/>
      <c r="BN580"/>
      <c r="BO580"/>
      <c r="BP580"/>
      <c r="BQ580"/>
      <c r="BR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s="6"/>
      <c r="GY580" s="1"/>
      <c r="GZ580"/>
      <c r="HA580"/>
      <c r="HB580"/>
      <c r="HC580"/>
      <c r="HD580"/>
      <c r="HE580"/>
      <c r="HF580"/>
      <c r="HG580"/>
      <c r="HH580"/>
      <c r="HI580"/>
      <c r="HJ580"/>
      <c r="HK580"/>
      <c r="HL580"/>
      <c r="HM580"/>
      <c r="HN580"/>
      <c r="HO580"/>
      <c r="HP580"/>
      <c r="HQ580"/>
      <c r="HR580"/>
      <c r="HS580"/>
      <c r="HT580"/>
      <c r="HU580"/>
      <c r="HV580"/>
      <c r="HW580"/>
      <c r="HX580"/>
      <c r="HY580"/>
      <c r="HZ580"/>
    </row>
    <row r="581" spans="57:234" x14ac:dyDescent="0.25">
      <c r="BE581"/>
      <c r="BF581"/>
      <c r="BG581"/>
      <c r="BH581"/>
      <c r="BI581"/>
      <c r="BJ581"/>
      <c r="BK581"/>
      <c r="BL581"/>
      <c r="BM581"/>
      <c r="BN581"/>
      <c r="BO581"/>
      <c r="BP581"/>
      <c r="BQ581"/>
      <c r="BR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s="6"/>
      <c r="GY581" s="1"/>
      <c r="GZ581"/>
      <c r="HA581"/>
      <c r="HB581"/>
      <c r="HC581"/>
      <c r="HD581"/>
      <c r="HE581"/>
      <c r="HF581"/>
      <c r="HG581"/>
      <c r="HH581"/>
      <c r="HI581"/>
      <c r="HJ581"/>
      <c r="HK581"/>
      <c r="HL581"/>
      <c r="HM581"/>
      <c r="HN581"/>
      <c r="HO581"/>
      <c r="HP581"/>
      <c r="HQ581"/>
      <c r="HR581"/>
      <c r="HS581"/>
      <c r="HT581"/>
      <c r="HU581"/>
      <c r="HV581"/>
      <c r="HW581"/>
      <c r="HX581"/>
      <c r="HY581"/>
      <c r="HZ581"/>
    </row>
    <row r="582" spans="57:234" x14ac:dyDescent="0.25">
      <c r="BE582"/>
      <c r="BF582"/>
      <c r="BG582"/>
      <c r="BH582"/>
      <c r="BI582"/>
      <c r="BJ582"/>
      <c r="BK582"/>
      <c r="BL582"/>
      <c r="BM582"/>
      <c r="BN582"/>
      <c r="BO582"/>
      <c r="BP582"/>
      <c r="BQ582"/>
      <c r="BR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s="6"/>
      <c r="GY582" s="1"/>
      <c r="GZ582"/>
      <c r="HA582"/>
      <c r="HB582"/>
      <c r="HC582"/>
      <c r="HD582"/>
      <c r="HE582"/>
      <c r="HF582"/>
      <c r="HG582"/>
      <c r="HH582"/>
      <c r="HI582"/>
      <c r="HJ582"/>
      <c r="HK582"/>
      <c r="HL582"/>
      <c r="HM582"/>
      <c r="HN582"/>
      <c r="HO582"/>
      <c r="HP582"/>
      <c r="HQ582"/>
      <c r="HR582"/>
      <c r="HS582"/>
      <c r="HT582"/>
      <c r="HU582"/>
      <c r="HV582"/>
      <c r="HW582"/>
      <c r="HX582"/>
      <c r="HY582"/>
      <c r="HZ582"/>
    </row>
    <row r="583" spans="57:234" x14ac:dyDescent="0.25">
      <c r="BE583"/>
      <c r="BF583"/>
      <c r="BG583"/>
      <c r="BH583"/>
      <c r="BI583"/>
      <c r="BJ583"/>
      <c r="BK583"/>
      <c r="BL583"/>
      <c r="BM583"/>
      <c r="BN583"/>
      <c r="BO583"/>
      <c r="BP583"/>
      <c r="BQ583"/>
      <c r="BR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s="6"/>
      <c r="GY583" s="1"/>
      <c r="GZ583"/>
      <c r="HA583"/>
      <c r="HB583"/>
      <c r="HC583"/>
      <c r="HD583"/>
      <c r="HE583"/>
      <c r="HF583"/>
      <c r="HG583"/>
      <c r="HH583"/>
      <c r="HI583"/>
      <c r="HJ583"/>
      <c r="HK583"/>
      <c r="HL583"/>
      <c r="HM583"/>
      <c r="HN583"/>
      <c r="HO583"/>
      <c r="HP583"/>
      <c r="HQ583"/>
      <c r="HR583"/>
      <c r="HS583"/>
      <c r="HT583"/>
      <c r="HU583"/>
      <c r="HV583"/>
      <c r="HW583"/>
      <c r="HX583"/>
      <c r="HY583"/>
      <c r="HZ583"/>
    </row>
    <row r="584" spans="57:234" x14ac:dyDescent="0.25">
      <c r="BE584"/>
      <c r="BF584"/>
      <c r="BG584"/>
      <c r="BH584"/>
      <c r="BI584"/>
      <c r="BJ584"/>
      <c r="BK584"/>
      <c r="BL584"/>
      <c r="BM584"/>
      <c r="BN584"/>
      <c r="BO584"/>
      <c r="BP584"/>
      <c r="BQ584"/>
      <c r="BR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s="6"/>
      <c r="GY584" s="1"/>
      <c r="GZ584"/>
      <c r="HA584"/>
      <c r="HB584"/>
      <c r="HC584"/>
      <c r="HD584"/>
      <c r="HE584"/>
      <c r="HF584"/>
      <c r="HG584"/>
      <c r="HH584"/>
      <c r="HI584"/>
      <c r="HJ584"/>
      <c r="HK584"/>
      <c r="HL584"/>
      <c r="HM584"/>
      <c r="HN584"/>
      <c r="HO584"/>
      <c r="HP584"/>
      <c r="HQ584"/>
      <c r="HR584"/>
      <c r="HS584"/>
      <c r="HT584"/>
      <c r="HU584"/>
      <c r="HV584"/>
      <c r="HW584"/>
      <c r="HX584"/>
      <c r="HY584"/>
      <c r="HZ584"/>
    </row>
    <row r="585" spans="57:234" x14ac:dyDescent="0.25">
      <c r="BE585"/>
      <c r="BF585"/>
      <c r="BG585"/>
      <c r="BH585"/>
      <c r="BI585"/>
      <c r="BJ585"/>
      <c r="BK585"/>
      <c r="BL585"/>
      <c r="BM585"/>
      <c r="BN585"/>
      <c r="BO585"/>
      <c r="BP585"/>
      <c r="BQ585"/>
      <c r="BR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s="6"/>
      <c r="GY585" s="1"/>
      <c r="GZ585"/>
      <c r="HA585"/>
      <c r="HB585"/>
      <c r="HC585"/>
      <c r="HD585"/>
      <c r="HE585"/>
      <c r="HF585"/>
      <c r="HG585"/>
      <c r="HH585"/>
      <c r="HI585"/>
      <c r="HJ585"/>
      <c r="HK585"/>
      <c r="HL585"/>
      <c r="HM585"/>
      <c r="HN585"/>
      <c r="HO585"/>
      <c r="HP585"/>
      <c r="HQ585"/>
      <c r="HR585"/>
      <c r="HS585"/>
      <c r="HT585"/>
      <c r="HU585"/>
      <c r="HV585"/>
      <c r="HW585"/>
      <c r="HX585"/>
      <c r="HY585"/>
      <c r="HZ585"/>
    </row>
    <row r="586" spans="57:234" x14ac:dyDescent="0.25">
      <c r="BE586"/>
      <c r="BF586"/>
      <c r="BG586"/>
      <c r="BH586"/>
      <c r="BI586"/>
      <c r="BJ586"/>
      <c r="BK586"/>
      <c r="BL586"/>
      <c r="BM586"/>
      <c r="BN586"/>
      <c r="BO586"/>
      <c r="BP586"/>
      <c r="BQ586"/>
      <c r="BR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s="6"/>
      <c r="GY586" s="1"/>
      <c r="GZ586"/>
      <c r="HA586"/>
      <c r="HB586"/>
      <c r="HC586"/>
      <c r="HD586"/>
      <c r="HE586"/>
      <c r="HF586"/>
      <c r="HG586"/>
      <c r="HH586"/>
      <c r="HI586"/>
      <c r="HJ586"/>
      <c r="HK586"/>
      <c r="HL586"/>
      <c r="HM586"/>
      <c r="HN586"/>
      <c r="HO586"/>
      <c r="HP586"/>
      <c r="HQ586"/>
      <c r="HR586"/>
      <c r="HS586"/>
      <c r="HT586"/>
      <c r="HU586"/>
      <c r="HV586"/>
      <c r="HW586"/>
      <c r="HX586"/>
      <c r="HY586"/>
      <c r="HZ586"/>
    </row>
    <row r="587" spans="57:234" x14ac:dyDescent="0.25">
      <c r="BE587"/>
      <c r="BF587"/>
      <c r="BG587"/>
      <c r="BH587"/>
      <c r="BI587"/>
      <c r="BJ587"/>
      <c r="BK587"/>
      <c r="BL587"/>
      <c r="BM587"/>
      <c r="BN587"/>
      <c r="BO587"/>
      <c r="BP587"/>
      <c r="BQ587"/>
      <c r="BR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s="6"/>
      <c r="GY587" s="1"/>
      <c r="GZ587"/>
      <c r="HA587"/>
      <c r="HB587"/>
      <c r="HC587"/>
      <c r="HD587"/>
      <c r="HE587"/>
      <c r="HF587"/>
      <c r="HG587"/>
      <c r="HH587"/>
      <c r="HI587"/>
      <c r="HJ587"/>
      <c r="HK587"/>
      <c r="HL587"/>
      <c r="HM587"/>
      <c r="HN587"/>
      <c r="HO587"/>
      <c r="HP587"/>
      <c r="HQ587"/>
      <c r="HR587"/>
      <c r="HS587"/>
      <c r="HT587"/>
      <c r="HU587"/>
      <c r="HV587"/>
      <c r="HW587"/>
      <c r="HX587"/>
      <c r="HY587"/>
      <c r="HZ587"/>
    </row>
    <row r="588" spans="57:234" x14ac:dyDescent="0.25">
      <c r="BE588"/>
      <c r="BF588"/>
      <c r="BG588"/>
      <c r="BH588"/>
      <c r="BI588"/>
      <c r="BJ588"/>
      <c r="BK588"/>
      <c r="BL588"/>
      <c r="BM588"/>
      <c r="BN588"/>
      <c r="BO588"/>
      <c r="BP588"/>
      <c r="BQ588"/>
      <c r="BR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s="6"/>
      <c r="GY588" s="1"/>
      <c r="GZ588"/>
      <c r="HA588"/>
      <c r="HB588"/>
      <c r="HC588"/>
      <c r="HD588"/>
      <c r="HE588"/>
      <c r="HF588"/>
      <c r="HG588"/>
      <c r="HH588"/>
      <c r="HI588"/>
      <c r="HJ588"/>
      <c r="HK588"/>
      <c r="HL588"/>
      <c r="HM588"/>
      <c r="HN588"/>
      <c r="HO588"/>
      <c r="HP588"/>
      <c r="HQ588"/>
      <c r="HR588"/>
      <c r="HS588"/>
      <c r="HT588"/>
      <c r="HU588"/>
      <c r="HV588"/>
      <c r="HW588"/>
      <c r="HX588"/>
      <c r="HY588"/>
      <c r="HZ588"/>
    </row>
    <row r="589" spans="57:234" x14ac:dyDescent="0.25">
      <c r="BE589"/>
      <c r="BF589"/>
      <c r="BG589"/>
      <c r="BH589"/>
      <c r="BI589"/>
      <c r="BJ589"/>
      <c r="BK589"/>
      <c r="BL589"/>
      <c r="BM589"/>
      <c r="BN589"/>
      <c r="BO589"/>
      <c r="BP589"/>
      <c r="BQ589"/>
      <c r="BR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s="6"/>
      <c r="GY589" s="1"/>
      <c r="GZ589"/>
      <c r="HA589"/>
      <c r="HB589"/>
      <c r="HC589"/>
      <c r="HD589"/>
      <c r="HE589"/>
      <c r="HF589"/>
      <c r="HG589"/>
      <c r="HH589"/>
      <c r="HI589"/>
      <c r="HJ589"/>
      <c r="HK589"/>
      <c r="HL589"/>
      <c r="HM589"/>
      <c r="HN589"/>
      <c r="HO589"/>
      <c r="HP589"/>
      <c r="HQ589"/>
      <c r="HR589"/>
      <c r="HS589"/>
      <c r="HT589"/>
      <c r="HU589"/>
      <c r="HV589"/>
      <c r="HW589"/>
      <c r="HX589"/>
      <c r="HY589"/>
      <c r="HZ589"/>
    </row>
    <row r="590" spans="57:234" x14ac:dyDescent="0.25">
      <c r="BE590"/>
      <c r="BF590"/>
      <c r="BG590"/>
      <c r="BH590"/>
      <c r="BI590"/>
      <c r="BJ590"/>
      <c r="BK590"/>
      <c r="BL590"/>
      <c r="BM590"/>
      <c r="BN590"/>
      <c r="BO590"/>
      <c r="BP590"/>
      <c r="BQ590"/>
      <c r="BR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s="6"/>
      <c r="GY590" s="1"/>
      <c r="GZ590"/>
      <c r="HA590"/>
      <c r="HB590"/>
      <c r="HC590"/>
      <c r="HD590"/>
      <c r="HE590"/>
      <c r="HF590"/>
      <c r="HG590"/>
      <c r="HH590"/>
      <c r="HI590"/>
      <c r="HJ590"/>
      <c r="HK590"/>
      <c r="HL590"/>
      <c r="HM590"/>
      <c r="HN590"/>
      <c r="HO590"/>
      <c r="HP590"/>
      <c r="HQ590"/>
      <c r="HR590"/>
      <c r="HS590"/>
      <c r="HT590"/>
      <c r="HU590"/>
      <c r="HV590"/>
      <c r="HW590"/>
      <c r="HX590"/>
      <c r="HY590"/>
      <c r="HZ590"/>
    </row>
    <row r="591" spans="57:234" x14ac:dyDescent="0.25">
      <c r="BE591"/>
      <c r="BF591"/>
      <c r="BG591"/>
      <c r="BH591"/>
      <c r="BI591"/>
      <c r="BJ591"/>
      <c r="BK591"/>
      <c r="BL591"/>
      <c r="BM591"/>
      <c r="BN591"/>
      <c r="BO591"/>
      <c r="BP591"/>
      <c r="BQ591"/>
      <c r="BR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s="6"/>
      <c r="GY591" s="1"/>
      <c r="GZ591"/>
      <c r="HA591"/>
      <c r="HB591"/>
      <c r="HC591"/>
      <c r="HD591"/>
      <c r="HE591"/>
      <c r="HF591"/>
      <c r="HG591"/>
      <c r="HH591"/>
      <c r="HI591"/>
      <c r="HJ591"/>
      <c r="HK591"/>
      <c r="HL591"/>
      <c r="HM591"/>
      <c r="HN591"/>
      <c r="HO591"/>
      <c r="HP591"/>
      <c r="HQ591"/>
      <c r="HR591"/>
      <c r="HS591"/>
      <c r="HT591"/>
      <c r="HU591"/>
      <c r="HV591"/>
      <c r="HW591"/>
      <c r="HX591"/>
      <c r="HY591"/>
      <c r="HZ591"/>
    </row>
    <row r="592" spans="57:234" x14ac:dyDescent="0.25">
      <c r="BE592"/>
      <c r="BF592"/>
      <c r="BG592"/>
      <c r="BH592"/>
      <c r="BI592"/>
      <c r="BJ592"/>
      <c r="BK592"/>
      <c r="BL592"/>
      <c r="BM592"/>
      <c r="BN592"/>
      <c r="BO592"/>
      <c r="BP592"/>
      <c r="BQ592"/>
      <c r="BR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s="6"/>
      <c r="GY592" s="1"/>
      <c r="GZ592"/>
      <c r="HA592"/>
      <c r="HB592"/>
      <c r="HC592"/>
      <c r="HD592"/>
      <c r="HE592"/>
      <c r="HF592"/>
      <c r="HG592"/>
      <c r="HH592"/>
      <c r="HI592"/>
      <c r="HJ592"/>
      <c r="HK592"/>
      <c r="HL592"/>
      <c r="HM592"/>
      <c r="HN592"/>
      <c r="HO592"/>
      <c r="HP592"/>
      <c r="HQ592"/>
      <c r="HR592"/>
      <c r="HS592"/>
      <c r="HT592"/>
      <c r="HU592"/>
      <c r="HV592"/>
      <c r="HW592"/>
      <c r="HX592"/>
      <c r="HY592"/>
      <c r="HZ592"/>
    </row>
    <row r="593" spans="57:234" x14ac:dyDescent="0.25">
      <c r="BE593"/>
      <c r="BF593"/>
      <c r="BG593"/>
      <c r="BH593"/>
      <c r="BI593"/>
      <c r="BJ593"/>
      <c r="BK593"/>
      <c r="BL593"/>
      <c r="BM593"/>
      <c r="BN593"/>
      <c r="BO593"/>
      <c r="BP593"/>
      <c r="BQ593"/>
      <c r="BR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s="6"/>
      <c r="GY593" s="1"/>
      <c r="GZ593"/>
      <c r="HA593"/>
      <c r="HB593"/>
      <c r="HC593"/>
      <c r="HD593"/>
      <c r="HE593"/>
      <c r="HF593"/>
      <c r="HG593"/>
      <c r="HH593"/>
      <c r="HI593"/>
      <c r="HJ593"/>
      <c r="HK593"/>
      <c r="HL593"/>
      <c r="HM593"/>
      <c r="HN593"/>
      <c r="HO593"/>
      <c r="HP593"/>
      <c r="HQ593"/>
      <c r="HR593"/>
      <c r="HS593"/>
      <c r="HT593"/>
      <c r="HU593"/>
      <c r="HV593"/>
      <c r="HW593"/>
      <c r="HX593"/>
      <c r="HY593"/>
      <c r="HZ593"/>
    </row>
    <row r="594" spans="57:234" x14ac:dyDescent="0.25">
      <c r="BE594"/>
      <c r="BF594"/>
      <c r="BG594"/>
      <c r="BH594"/>
      <c r="BI594"/>
      <c r="BJ594"/>
      <c r="BK594"/>
      <c r="BL594"/>
      <c r="BM594"/>
      <c r="BN594"/>
      <c r="BO594"/>
      <c r="BP594"/>
      <c r="BQ594"/>
      <c r="BR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s="6"/>
      <c r="GY594" s="1"/>
      <c r="GZ594"/>
      <c r="HA594"/>
      <c r="HB594"/>
      <c r="HC594"/>
      <c r="HD594"/>
      <c r="HE594"/>
      <c r="HF594"/>
      <c r="HG594"/>
      <c r="HH594"/>
      <c r="HI594"/>
      <c r="HJ594"/>
      <c r="HK594"/>
      <c r="HL594"/>
      <c r="HM594"/>
      <c r="HN594"/>
      <c r="HO594"/>
      <c r="HP594"/>
      <c r="HQ594"/>
      <c r="HR594"/>
      <c r="HS594"/>
      <c r="HT594"/>
      <c r="HU594"/>
      <c r="HV594"/>
      <c r="HW594"/>
      <c r="HX594"/>
      <c r="HY594"/>
      <c r="HZ594"/>
    </row>
    <row r="595" spans="57:234" x14ac:dyDescent="0.25">
      <c r="BE595"/>
      <c r="BF595"/>
      <c r="BG595"/>
      <c r="BH595"/>
      <c r="BI595"/>
      <c r="BJ595"/>
      <c r="BK595"/>
      <c r="BL595"/>
      <c r="BM595"/>
      <c r="BN595"/>
      <c r="BO595"/>
      <c r="BP595"/>
      <c r="BQ595"/>
      <c r="BR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s="6"/>
      <c r="GY595" s="1"/>
      <c r="GZ595"/>
      <c r="HA595"/>
      <c r="HB595"/>
      <c r="HC595"/>
      <c r="HD595"/>
      <c r="HE595"/>
      <c r="HF595"/>
      <c r="HG595"/>
      <c r="HH595"/>
      <c r="HI595"/>
      <c r="HJ595"/>
      <c r="HK595"/>
      <c r="HL595"/>
      <c r="HM595"/>
      <c r="HN595"/>
      <c r="HO595"/>
      <c r="HP595"/>
      <c r="HQ595"/>
      <c r="HR595"/>
      <c r="HS595"/>
      <c r="HT595"/>
      <c r="HU595"/>
      <c r="HV595"/>
      <c r="HW595"/>
      <c r="HX595"/>
      <c r="HY595"/>
      <c r="HZ595"/>
    </row>
    <row r="596" spans="57:234" x14ac:dyDescent="0.25">
      <c r="BE596"/>
      <c r="BF596"/>
      <c r="BG596"/>
      <c r="BH596"/>
      <c r="BI596"/>
      <c r="BJ596"/>
      <c r="BK596"/>
      <c r="BL596"/>
      <c r="BM596"/>
      <c r="BN596"/>
      <c r="BO596"/>
      <c r="BP596"/>
      <c r="BQ596"/>
      <c r="BR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s="6"/>
      <c r="GY596" s="1"/>
      <c r="GZ596"/>
      <c r="HA596"/>
      <c r="HB596"/>
      <c r="HC596"/>
      <c r="HD596"/>
      <c r="HE596"/>
      <c r="HF596"/>
      <c r="HG596"/>
      <c r="HH596"/>
      <c r="HI596"/>
      <c r="HJ596"/>
      <c r="HK596"/>
      <c r="HL596"/>
      <c r="HM596"/>
      <c r="HN596"/>
      <c r="HO596"/>
      <c r="HP596"/>
      <c r="HQ596"/>
      <c r="HR596"/>
      <c r="HS596"/>
      <c r="HT596"/>
      <c r="HU596"/>
      <c r="HV596"/>
      <c r="HW596"/>
      <c r="HX596"/>
      <c r="HY596"/>
      <c r="HZ596"/>
    </row>
    <row r="597" spans="57:234" x14ac:dyDescent="0.25">
      <c r="BE597"/>
      <c r="BF597"/>
      <c r="BG597"/>
      <c r="BH597"/>
      <c r="BI597"/>
      <c r="BJ597"/>
      <c r="BK597"/>
      <c r="BL597"/>
      <c r="BM597"/>
      <c r="BN597"/>
      <c r="BO597"/>
      <c r="BP597"/>
      <c r="BQ597"/>
      <c r="BR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s="6"/>
      <c r="GY597" s="1"/>
      <c r="GZ597"/>
      <c r="HA597"/>
      <c r="HB597"/>
      <c r="HC597"/>
      <c r="HD597"/>
      <c r="HE597"/>
      <c r="HF597"/>
      <c r="HG597"/>
      <c r="HH597"/>
      <c r="HI597"/>
      <c r="HJ597"/>
      <c r="HK597"/>
      <c r="HL597"/>
      <c r="HM597"/>
      <c r="HN597"/>
      <c r="HO597"/>
      <c r="HP597"/>
      <c r="HQ597"/>
      <c r="HR597"/>
      <c r="HS597"/>
      <c r="HT597"/>
      <c r="HU597"/>
      <c r="HV597"/>
      <c r="HW597"/>
      <c r="HX597"/>
      <c r="HY597"/>
      <c r="HZ597"/>
    </row>
    <row r="598" spans="57:234" x14ac:dyDescent="0.25">
      <c r="BE598"/>
      <c r="BF598"/>
      <c r="BG598"/>
      <c r="BH598"/>
      <c r="BI598"/>
      <c r="BJ598"/>
      <c r="BK598"/>
      <c r="BL598"/>
      <c r="BM598"/>
      <c r="BN598"/>
      <c r="BO598"/>
      <c r="BP598"/>
      <c r="BQ598"/>
      <c r="BR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s="6"/>
      <c r="GY598" s="1"/>
      <c r="GZ598"/>
      <c r="HA598"/>
      <c r="HB598"/>
      <c r="HC598"/>
      <c r="HD598"/>
      <c r="HE598"/>
      <c r="HF598"/>
      <c r="HG598"/>
      <c r="HH598"/>
      <c r="HI598"/>
      <c r="HJ598"/>
      <c r="HK598"/>
      <c r="HL598"/>
      <c r="HM598"/>
      <c r="HN598"/>
      <c r="HO598"/>
      <c r="HP598"/>
      <c r="HQ598"/>
      <c r="HR598"/>
      <c r="HS598"/>
      <c r="HT598"/>
      <c r="HU598"/>
      <c r="HV598"/>
      <c r="HW598"/>
      <c r="HX598"/>
      <c r="HY598"/>
      <c r="HZ598"/>
    </row>
    <row r="599" spans="57:234" x14ac:dyDescent="0.25">
      <c r="BE599"/>
      <c r="BF599"/>
      <c r="BG599"/>
      <c r="BH599"/>
      <c r="BI599"/>
      <c r="BJ599"/>
      <c r="BK599"/>
      <c r="BL599"/>
      <c r="BM599"/>
      <c r="BN599"/>
      <c r="BO599"/>
      <c r="BP599"/>
      <c r="BQ599"/>
      <c r="BR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s="6"/>
      <c r="GY599" s="1"/>
      <c r="GZ599"/>
      <c r="HA599"/>
      <c r="HB599"/>
      <c r="HC599"/>
      <c r="HD599"/>
      <c r="HE599"/>
      <c r="HF599"/>
      <c r="HG599"/>
      <c r="HH599"/>
      <c r="HI599"/>
      <c r="HJ599"/>
      <c r="HK599"/>
      <c r="HL599"/>
      <c r="HM599"/>
      <c r="HN599"/>
      <c r="HO599"/>
      <c r="HP599"/>
      <c r="HQ599"/>
      <c r="HR599"/>
      <c r="HS599"/>
      <c r="HT599"/>
      <c r="HU599"/>
      <c r="HV599"/>
      <c r="HW599"/>
      <c r="HX599"/>
      <c r="HY599"/>
      <c r="HZ599"/>
    </row>
    <row r="600" spans="57:234" x14ac:dyDescent="0.25">
      <c r="BE600"/>
      <c r="BF600"/>
      <c r="BG600"/>
      <c r="BH600"/>
      <c r="BI600"/>
      <c r="BJ600"/>
      <c r="BK600"/>
      <c r="BL600"/>
      <c r="BM600"/>
      <c r="BN600"/>
      <c r="BO600"/>
      <c r="BP600"/>
      <c r="BQ600"/>
      <c r="BR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s="6"/>
      <c r="GY600" s="1"/>
      <c r="GZ600"/>
      <c r="HA600"/>
      <c r="HB600"/>
      <c r="HC600"/>
      <c r="HD600"/>
      <c r="HE600"/>
      <c r="HF600"/>
      <c r="HG600"/>
      <c r="HH600"/>
      <c r="HI600"/>
      <c r="HJ600"/>
      <c r="HK600"/>
      <c r="HL600"/>
      <c r="HM600"/>
      <c r="HN600"/>
      <c r="HO600"/>
      <c r="HP600"/>
      <c r="HQ600"/>
      <c r="HR600"/>
      <c r="HS600"/>
      <c r="HT600"/>
      <c r="HU600"/>
      <c r="HV600"/>
      <c r="HW600"/>
      <c r="HX600"/>
      <c r="HY600"/>
      <c r="HZ600"/>
    </row>
    <row r="601" spans="57:234" x14ac:dyDescent="0.25">
      <c r="BE601"/>
      <c r="BF601"/>
      <c r="BG601"/>
      <c r="BH601"/>
      <c r="BI601"/>
      <c r="BJ601"/>
      <c r="BK601"/>
      <c r="BL601"/>
      <c r="BM601"/>
      <c r="BN601"/>
      <c r="BO601"/>
      <c r="BP601"/>
      <c r="BQ601"/>
      <c r="BR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s="6"/>
      <c r="GY601" s="1"/>
      <c r="GZ601"/>
      <c r="HA601"/>
      <c r="HB601"/>
      <c r="HC601"/>
      <c r="HD601"/>
      <c r="HE601"/>
      <c r="HF601"/>
      <c r="HG601"/>
      <c r="HH601"/>
      <c r="HI601"/>
      <c r="HJ601"/>
      <c r="HK601"/>
      <c r="HL601"/>
      <c r="HM601"/>
      <c r="HN601"/>
      <c r="HO601"/>
      <c r="HP601"/>
      <c r="HQ601"/>
      <c r="HR601"/>
      <c r="HS601"/>
      <c r="HT601"/>
      <c r="HU601"/>
      <c r="HV601"/>
      <c r="HW601"/>
      <c r="HX601"/>
      <c r="HY601"/>
      <c r="HZ601"/>
    </row>
    <row r="602" spans="57:234" x14ac:dyDescent="0.25">
      <c r="BE602"/>
      <c r="BF602"/>
      <c r="BG602"/>
      <c r="BH602"/>
      <c r="BI602"/>
      <c r="BJ602"/>
      <c r="BK602"/>
      <c r="BL602"/>
      <c r="BM602"/>
      <c r="BN602"/>
      <c r="BO602"/>
      <c r="BP602"/>
      <c r="BQ602"/>
      <c r="BR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s="6"/>
      <c r="GY602" s="1"/>
      <c r="GZ602"/>
      <c r="HA602"/>
      <c r="HB602"/>
      <c r="HC602"/>
      <c r="HD602"/>
      <c r="HE602"/>
      <c r="HF602"/>
      <c r="HG602"/>
      <c r="HH602"/>
      <c r="HI602"/>
      <c r="HJ602"/>
      <c r="HK602"/>
      <c r="HL602"/>
      <c r="HM602"/>
      <c r="HN602"/>
      <c r="HO602"/>
      <c r="HP602"/>
      <c r="HQ602"/>
      <c r="HR602"/>
      <c r="HS602"/>
      <c r="HT602"/>
      <c r="HU602"/>
      <c r="HV602"/>
      <c r="HW602"/>
      <c r="HX602"/>
      <c r="HY602"/>
      <c r="HZ602"/>
    </row>
    <row r="603" spans="57:234" x14ac:dyDescent="0.25">
      <c r="BE603"/>
      <c r="BF603"/>
      <c r="BG603"/>
      <c r="BH603"/>
      <c r="BI603"/>
      <c r="BJ603"/>
      <c r="BK603"/>
      <c r="BL603"/>
      <c r="BM603"/>
      <c r="BN603"/>
      <c r="BO603"/>
      <c r="BP603"/>
      <c r="BQ603"/>
      <c r="BR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s="6"/>
      <c r="GY603" s="1"/>
      <c r="GZ603"/>
      <c r="HA603"/>
      <c r="HB603"/>
      <c r="HC603"/>
      <c r="HD603"/>
      <c r="HE603"/>
      <c r="HF603"/>
      <c r="HG603"/>
      <c r="HH603"/>
      <c r="HI603"/>
      <c r="HJ603"/>
      <c r="HK603"/>
      <c r="HL603"/>
      <c r="HM603"/>
      <c r="HN603"/>
      <c r="HO603"/>
      <c r="HP603"/>
      <c r="HQ603"/>
      <c r="HR603"/>
      <c r="HS603"/>
      <c r="HT603"/>
      <c r="HU603"/>
      <c r="HV603"/>
      <c r="HW603"/>
      <c r="HX603"/>
      <c r="HY603"/>
      <c r="HZ603"/>
    </row>
    <row r="604" spans="57:234" x14ac:dyDescent="0.25">
      <c r="BE604"/>
      <c r="BF604"/>
      <c r="BG604"/>
      <c r="BH604"/>
      <c r="BI604"/>
      <c r="BJ604"/>
      <c r="BK604"/>
      <c r="BL604"/>
      <c r="BM604"/>
      <c r="BN604"/>
      <c r="BO604"/>
      <c r="BP604"/>
      <c r="BQ604"/>
      <c r="BR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s="6"/>
      <c r="GY604" s="1"/>
      <c r="GZ604"/>
      <c r="HA604"/>
      <c r="HB604"/>
      <c r="HC604"/>
      <c r="HD604"/>
      <c r="HE604"/>
      <c r="HF604"/>
      <c r="HG604"/>
      <c r="HH604"/>
      <c r="HI604"/>
      <c r="HJ604"/>
      <c r="HK604"/>
      <c r="HL604"/>
      <c r="HM604"/>
      <c r="HN604"/>
      <c r="HO604"/>
      <c r="HP604"/>
      <c r="HQ604"/>
      <c r="HR604"/>
      <c r="HS604"/>
      <c r="HT604"/>
      <c r="HU604"/>
      <c r="HV604"/>
      <c r="HW604"/>
      <c r="HX604"/>
      <c r="HY604"/>
      <c r="HZ604"/>
    </row>
    <row r="605" spans="57:234" x14ac:dyDescent="0.25">
      <c r="BE605"/>
      <c r="BF605"/>
      <c r="BG605"/>
      <c r="BH605"/>
      <c r="BI605"/>
      <c r="BJ605"/>
      <c r="BK605"/>
      <c r="BL605"/>
      <c r="BM605"/>
      <c r="BN605"/>
      <c r="BO605"/>
      <c r="BP605"/>
      <c r="BQ605"/>
      <c r="BR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s="6"/>
      <c r="GY605" s="1"/>
      <c r="GZ605"/>
      <c r="HA605"/>
      <c r="HB605"/>
      <c r="HC605"/>
      <c r="HD605"/>
      <c r="HE605"/>
      <c r="HF605"/>
      <c r="HG605"/>
      <c r="HH605"/>
      <c r="HI605"/>
      <c r="HJ605"/>
      <c r="HK605"/>
      <c r="HL605"/>
      <c r="HM605"/>
      <c r="HN605"/>
      <c r="HO605"/>
      <c r="HP605"/>
      <c r="HQ605"/>
      <c r="HR605"/>
      <c r="HS605"/>
      <c r="HT605"/>
      <c r="HU605"/>
      <c r="HV605"/>
      <c r="HW605"/>
      <c r="HX605"/>
      <c r="HY605"/>
      <c r="HZ605"/>
    </row>
    <row r="606" spans="57:234" x14ac:dyDescent="0.25">
      <c r="BE606"/>
      <c r="BF606"/>
      <c r="BG606"/>
      <c r="BH606"/>
      <c r="BI606"/>
      <c r="BJ606"/>
      <c r="BK606"/>
      <c r="BL606"/>
      <c r="BM606"/>
      <c r="BN606"/>
      <c r="BO606"/>
      <c r="BP606"/>
      <c r="BQ606"/>
      <c r="BR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s="6"/>
      <c r="GY606" s="1"/>
      <c r="GZ606"/>
      <c r="HA606"/>
      <c r="HB606"/>
      <c r="HC606"/>
      <c r="HD606"/>
      <c r="HE606"/>
      <c r="HF606"/>
      <c r="HG606"/>
      <c r="HH606"/>
      <c r="HI606"/>
      <c r="HJ606"/>
      <c r="HK606"/>
      <c r="HL606"/>
      <c r="HM606"/>
      <c r="HN606"/>
      <c r="HO606"/>
      <c r="HP606"/>
      <c r="HQ606"/>
      <c r="HR606"/>
      <c r="HS606"/>
      <c r="HT606"/>
      <c r="HU606"/>
      <c r="HV606"/>
      <c r="HW606"/>
      <c r="HX606"/>
      <c r="HY606"/>
      <c r="HZ606"/>
    </row>
    <row r="607" spans="57:234" x14ac:dyDescent="0.25">
      <c r="BE607"/>
      <c r="BF607"/>
      <c r="BG607"/>
      <c r="BH607"/>
      <c r="BI607"/>
      <c r="BJ607"/>
      <c r="BK607"/>
      <c r="BL607"/>
      <c r="BM607"/>
      <c r="BN607"/>
      <c r="BO607"/>
      <c r="BP607"/>
      <c r="BQ607"/>
      <c r="BR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s="6"/>
      <c r="GY607" s="1"/>
      <c r="GZ607"/>
      <c r="HA607"/>
      <c r="HB607"/>
      <c r="HC607"/>
      <c r="HD607"/>
      <c r="HE607"/>
      <c r="HF607"/>
      <c r="HG607"/>
      <c r="HH607"/>
      <c r="HI607"/>
      <c r="HJ607"/>
      <c r="HK607"/>
      <c r="HL607"/>
      <c r="HM607"/>
      <c r="HN607"/>
      <c r="HO607"/>
      <c r="HP607"/>
      <c r="HQ607"/>
      <c r="HR607"/>
      <c r="HS607"/>
      <c r="HT607"/>
      <c r="HU607"/>
      <c r="HV607"/>
      <c r="HW607"/>
      <c r="HX607"/>
      <c r="HY607"/>
      <c r="HZ607"/>
    </row>
    <row r="608" spans="57:234" x14ac:dyDescent="0.25">
      <c r="BE608"/>
      <c r="BF608"/>
      <c r="BG608"/>
      <c r="BH608"/>
      <c r="BI608"/>
      <c r="BJ608"/>
      <c r="BK608"/>
      <c r="BL608"/>
      <c r="BM608"/>
      <c r="BN608"/>
      <c r="BO608"/>
      <c r="BP608"/>
      <c r="BQ608"/>
      <c r="BR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s="6"/>
      <c r="GY608" s="1"/>
      <c r="GZ608"/>
      <c r="HA608"/>
      <c r="HB608"/>
      <c r="HC608"/>
      <c r="HD608"/>
      <c r="HE608"/>
      <c r="HF608"/>
      <c r="HG608"/>
      <c r="HH608"/>
      <c r="HI608"/>
      <c r="HJ608"/>
      <c r="HK608"/>
      <c r="HL608"/>
      <c r="HM608"/>
      <c r="HN608"/>
      <c r="HO608"/>
      <c r="HP608"/>
      <c r="HQ608"/>
      <c r="HR608"/>
      <c r="HS608"/>
      <c r="HT608"/>
      <c r="HU608"/>
      <c r="HV608"/>
      <c r="HW608"/>
      <c r="HX608"/>
      <c r="HY608"/>
      <c r="HZ608"/>
    </row>
    <row r="609" spans="57:234" x14ac:dyDescent="0.25">
      <c r="BE609"/>
      <c r="BF609"/>
      <c r="BG609"/>
      <c r="BH609"/>
      <c r="BI609"/>
      <c r="BJ609"/>
      <c r="BK609"/>
      <c r="BL609"/>
      <c r="BM609"/>
      <c r="BN609"/>
      <c r="BO609"/>
      <c r="BP609"/>
      <c r="BQ609"/>
      <c r="BR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s="6"/>
      <c r="GY609" s="1"/>
      <c r="GZ609"/>
      <c r="HA609"/>
      <c r="HB609"/>
      <c r="HC609"/>
      <c r="HD609"/>
      <c r="HE609"/>
      <c r="HF609"/>
      <c r="HG609"/>
      <c r="HH609"/>
      <c r="HI609"/>
      <c r="HJ609"/>
      <c r="HK609"/>
      <c r="HL609"/>
      <c r="HM609"/>
      <c r="HN609"/>
      <c r="HO609"/>
      <c r="HP609"/>
      <c r="HQ609"/>
      <c r="HR609"/>
      <c r="HS609"/>
      <c r="HT609"/>
      <c r="HU609"/>
      <c r="HV609"/>
      <c r="HW609"/>
      <c r="HX609"/>
      <c r="HY609"/>
      <c r="HZ609"/>
    </row>
    <row r="610" spans="57:234" x14ac:dyDescent="0.25">
      <c r="BE610"/>
      <c r="BF610"/>
      <c r="BG610"/>
      <c r="BH610"/>
      <c r="BI610"/>
      <c r="BJ610"/>
      <c r="BK610"/>
      <c r="BL610"/>
      <c r="BM610"/>
      <c r="BN610"/>
      <c r="BO610"/>
      <c r="BP610"/>
      <c r="BQ610"/>
      <c r="BR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s="6"/>
      <c r="GY610" s="1"/>
      <c r="GZ610"/>
      <c r="HA610"/>
      <c r="HB610"/>
      <c r="HC610"/>
      <c r="HD610"/>
      <c r="HE610"/>
      <c r="HF610"/>
      <c r="HG610"/>
      <c r="HH610"/>
      <c r="HI610"/>
      <c r="HJ610"/>
      <c r="HK610"/>
      <c r="HL610"/>
      <c r="HM610"/>
      <c r="HN610"/>
      <c r="HO610"/>
      <c r="HP610"/>
      <c r="HQ610"/>
      <c r="HR610"/>
      <c r="HS610"/>
      <c r="HT610"/>
      <c r="HU610"/>
      <c r="HV610"/>
      <c r="HW610"/>
      <c r="HX610"/>
      <c r="HY610"/>
      <c r="HZ610"/>
    </row>
    <row r="611" spans="57:234" x14ac:dyDescent="0.25">
      <c r="BE611"/>
      <c r="BF611"/>
      <c r="BG611"/>
      <c r="BH611"/>
      <c r="BI611"/>
      <c r="BJ611"/>
      <c r="BK611"/>
      <c r="BL611"/>
      <c r="BM611"/>
      <c r="BN611"/>
      <c r="BO611"/>
      <c r="BP611"/>
      <c r="BQ611"/>
      <c r="BR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s="6"/>
      <c r="GY611" s="1"/>
      <c r="GZ611"/>
      <c r="HA611"/>
      <c r="HB611"/>
      <c r="HC611"/>
      <c r="HD611"/>
      <c r="HE611"/>
      <c r="HF611"/>
      <c r="HG611"/>
      <c r="HH611"/>
      <c r="HI611"/>
      <c r="HJ611"/>
      <c r="HK611"/>
      <c r="HL611"/>
      <c r="HM611"/>
      <c r="HN611"/>
      <c r="HO611"/>
      <c r="HP611"/>
      <c r="HQ611"/>
      <c r="HR611"/>
      <c r="HS611"/>
      <c r="HT611"/>
      <c r="HU611"/>
      <c r="HV611"/>
      <c r="HW611"/>
      <c r="HX611"/>
      <c r="HY611"/>
      <c r="HZ611"/>
    </row>
    <row r="612" spans="57:234" x14ac:dyDescent="0.25">
      <c r="BE612"/>
      <c r="BF612"/>
      <c r="BG612"/>
      <c r="BH612"/>
      <c r="BI612"/>
      <c r="BJ612"/>
      <c r="BK612"/>
      <c r="BL612"/>
      <c r="BM612"/>
      <c r="BN612"/>
      <c r="BO612"/>
      <c r="BP612"/>
      <c r="BQ612"/>
      <c r="BR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s="6"/>
      <c r="GY612" s="1"/>
      <c r="GZ612"/>
      <c r="HA612"/>
      <c r="HB612"/>
      <c r="HC612"/>
      <c r="HD612"/>
      <c r="HE612"/>
      <c r="HF612"/>
      <c r="HG612"/>
      <c r="HH612"/>
      <c r="HI612"/>
      <c r="HJ612"/>
      <c r="HK612"/>
      <c r="HL612"/>
      <c r="HM612"/>
      <c r="HN612"/>
      <c r="HO612"/>
      <c r="HP612"/>
      <c r="HQ612"/>
      <c r="HR612"/>
      <c r="HS612"/>
      <c r="HT612"/>
      <c r="HU612"/>
      <c r="HV612"/>
      <c r="HW612"/>
      <c r="HX612"/>
      <c r="HY612"/>
      <c r="HZ612"/>
    </row>
    <row r="613" spans="57:234" x14ac:dyDescent="0.25">
      <c r="BE613"/>
      <c r="BF613"/>
      <c r="BG613"/>
      <c r="BH613"/>
      <c r="BI613"/>
      <c r="BJ613"/>
      <c r="BK613"/>
      <c r="BL613"/>
      <c r="BM613"/>
      <c r="BN613"/>
      <c r="BO613"/>
      <c r="BP613"/>
      <c r="BQ613"/>
      <c r="BR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s="6"/>
      <c r="GY613" s="1"/>
      <c r="GZ613"/>
      <c r="HA613"/>
      <c r="HB613"/>
      <c r="HC613"/>
      <c r="HD613"/>
      <c r="HE613"/>
      <c r="HF613"/>
      <c r="HG613"/>
      <c r="HH613"/>
      <c r="HI613"/>
      <c r="HJ613"/>
      <c r="HK613"/>
      <c r="HL613"/>
      <c r="HM613"/>
      <c r="HN613"/>
      <c r="HO613"/>
      <c r="HP613"/>
      <c r="HQ613"/>
      <c r="HR613"/>
      <c r="HS613"/>
      <c r="HT613"/>
      <c r="HU613"/>
      <c r="HV613"/>
      <c r="HW613"/>
      <c r="HX613"/>
      <c r="HY613"/>
      <c r="HZ613"/>
    </row>
    <row r="614" spans="57:234" x14ac:dyDescent="0.25">
      <c r="BE614"/>
      <c r="BF614"/>
      <c r="BG614"/>
      <c r="BH614"/>
      <c r="BI614"/>
      <c r="BJ614"/>
      <c r="BK614"/>
      <c r="BL614"/>
      <c r="BM614"/>
      <c r="BN614"/>
      <c r="BO614"/>
      <c r="BP614"/>
      <c r="BQ614"/>
      <c r="BR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s="6"/>
      <c r="GY614" s="1"/>
      <c r="GZ614"/>
      <c r="HA614"/>
      <c r="HB614"/>
      <c r="HC614"/>
      <c r="HD614"/>
      <c r="HE614"/>
      <c r="HF614"/>
      <c r="HG614"/>
      <c r="HH614"/>
      <c r="HI614"/>
      <c r="HJ614"/>
      <c r="HK614"/>
      <c r="HL614"/>
      <c r="HM614"/>
      <c r="HN614"/>
      <c r="HO614"/>
      <c r="HP614"/>
      <c r="HQ614"/>
      <c r="HR614"/>
      <c r="HS614"/>
      <c r="HT614"/>
      <c r="HU614"/>
      <c r="HV614"/>
      <c r="HW614"/>
      <c r="HX614"/>
      <c r="HY614"/>
      <c r="HZ614"/>
    </row>
    <row r="615" spans="57:234" x14ac:dyDescent="0.25">
      <c r="BE615"/>
      <c r="BF615"/>
      <c r="BG615"/>
      <c r="BH615"/>
      <c r="BI615"/>
      <c r="BJ615"/>
      <c r="BK615"/>
      <c r="BL615"/>
      <c r="BM615"/>
      <c r="BN615"/>
      <c r="BO615"/>
      <c r="BP615"/>
      <c r="BQ615"/>
      <c r="BR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s="6"/>
      <c r="GY615" s="1"/>
      <c r="GZ615"/>
      <c r="HA615"/>
      <c r="HB615"/>
      <c r="HC615"/>
      <c r="HD615"/>
      <c r="HE615"/>
      <c r="HF615"/>
      <c r="HG615"/>
      <c r="HH615"/>
      <c r="HI615"/>
      <c r="HJ615"/>
      <c r="HK615"/>
      <c r="HL615"/>
      <c r="HM615"/>
      <c r="HN615"/>
      <c r="HO615"/>
      <c r="HP615"/>
      <c r="HQ615"/>
      <c r="HR615"/>
      <c r="HS615"/>
      <c r="HT615"/>
      <c r="HU615"/>
      <c r="HV615"/>
      <c r="HW615"/>
      <c r="HX615"/>
      <c r="HY615"/>
      <c r="HZ615"/>
    </row>
    <row r="616" spans="57:234" x14ac:dyDescent="0.25">
      <c r="BE616"/>
      <c r="BF616"/>
      <c r="BG616"/>
      <c r="BH616"/>
      <c r="BI616"/>
      <c r="BJ616"/>
      <c r="BK616"/>
      <c r="BL616"/>
      <c r="BM616"/>
      <c r="BN616"/>
      <c r="BO616"/>
      <c r="BP616"/>
      <c r="BQ616"/>
      <c r="BR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s="6"/>
      <c r="GY616" s="1"/>
      <c r="GZ616"/>
      <c r="HA616"/>
      <c r="HB616"/>
      <c r="HC616"/>
      <c r="HD616"/>
      <c r="HE616"/>
      <c r="HF616"/>
      <c r="HG616"/>
      <c r="HH616"/>
      <c r="HI616"/>
      <c r="HJ616"/>
      <c r="HK616"/>
      <c r="HL616"/>
      <c r="HM616"/>
      <c r="HN616"/>
      <c r="HO616"/>
      <c r="HP616"/>
      <c r="HQ616"/>
      <c r="HR616"/>
      <c r="HS616"/>
      <c r="HT616"/>
      <c r="HU616"/>
      <c r="HV616"/>
      <c r="HW616"/>
      <c r="HX616"/>
      <c r="HY616"/>
      <c r="HZ616"/>
    </row>
    <row r="617" spans="57:234" x14ac:dyDescent="0.25">
      <c r="BE617"/>
      <c r="BF617"/>
      <c r="BG617"/>
      <c r="BH617"/>
      <c r="BI617"/>
      <c r="BJ617"/>
      <c r="BK617"/>
      <c r="BL617"/>
      <c r="BM617"/>
      <c r="BN617"/>
      <c r="BO617"/>
      <c r="BP617"/>
      <c r="BQ617"/>
      <c r="BR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s="6"/>
      <c r="GY617" s="1"/>
      <c r="GZ617"/>
      <c r="HA617"/>
      <c r="HB617"/>
      <c r="HC617"/>
      <c r="HD617"/>
      <c r="HE617"/>
      <c r="HF617"/>
      <c r="HG617"/>
      <c r="HH617"/>
      <c r="HI617"/>
      <c r="HJ617"/>
      <c r="HK617"/>
      <c r="HL617"/>
      <c r="HM617"/>
      <c r="HN617"/>
      <c r="HO617"/>
      <c r="HP617"/>
      <c r="HQ617"/>
      <c r="HR617"/>
      <c r="HS617"/>
      <c r="HT617"/>
      <c r="HU617"/>
      <c r="HV617"/>
      <c r="HW617"/>
      <c r="HX617"/>
      <c r="HY617"/>
      <c r="HZ617"/>
    </row>
    <row r="618" spans="57:234" x14ac:dyDescent="0.25">
      <c r="BE618"/>
      <c r="BF618"/>
      <c r="BG618"/>
      <c r="BH618"/>
      <c r="BI618"/>
      <c r="BJ618"/>
      <c r="BK618"/>
      <c r="BL618"/>
      <c r="BM618"/>
      <c r="BN618"/>
      <c r="BO618"/>
      <c r="BP618"/>
      <c r="BQ618"/>
      <c r="BR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s="6"/>
      <c r="GY618" s="1"/>
      <c r="GZ618"/>
      <c r="HA618"/>
      <c r="HB618"/>
      <c r="HC618"/>
      <c r="HD618"/>
      <c r="HE618"/>
      <c r="HF618"/>
      <c r="HG618"/>
      <c r="HH618"/>
      <c r="HI618"/>
      <c r="HJ618"/>
      <c r="HK618"/>
      <c r="HL618"/>
      <c r="HM618"/>
      <c r="HN618"/>
      <c r="HO618"/>
      <c r="HP618"/>
      <c r="HQ618"/>
      <c r="HR618"/>
      <c r="HS618"/>
      <c r="HT618"/>
      <c r="HU618"/>
      <c r="HV618"/>
      <c r="HW618"/>
      <c r="HX618"/>
      <c r="HY618"/>
      <c r="HZ618"/>
    </row>
    <row r="619" spans="57:234" x14ac:dyDescent="0.25">
      <c r="BE619"/>
      <c r="BF619"/>
      <c r="BG619"/>
      <c r="BH619"/>
      <c r="BI619"/>
      <c r="BJ619"/>
      <c r="BK619"/>
      <c r="BL619"/>
      <c r="BM619"/>
      <c r="BN619"/>
      <c r="BO619"/>
      <c r="BP619"/>
      <c r="BQ619"/>
      <c r="BR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s="6"/>
      <c r="GY619" s="1"/>
      <c r="GZ619"/>
      <c r="HA619"/>
      <c r="HB619"/>
      <c r="HC619"/>
      <c r="HD619"/>
      <c r="HE619"/>
      <c r="HF619"/>
      <c r="HG619"/>
      <c r="HH619"/>
      <c r="HI619"/>
      <c r="HJ619"/>
      <c r="HK619"/>
      <c r="HL619"/>
      <c r="HM619"/>
      <c r="HN619"/>
      <c r="HO619"/>
      <c r="HP619"/>
      <c r="HQ619"/>
      <c r="HR619"/>
      <c r="HS619"/>
      <c r="HT619"/>
      <c r="HU619"/>
      <c r="HV619"/>
      <c r="HW619"/>
      <c r="HX619"/>
      <c r="HY619"/>
      <c r="HZ619"/>
    </row>
    <row r="620" spans="57:234" x14ac:dyDescent="0.25">
      <c r="BE620"/>
      <c r="BF620"/>
      <c r="BG620"/>
      <c r="BH620"/>
      <c r="BI620"/>
      <c r="BJ620"/>
      <c r="BK620"/>
      <c r="BL620"/>
      <c r="BM620"/>
      <c r="BN620"/>
      <c r="BO620"/>
      <c r="BP620"/>
      <c r="BQ620"/>
      <c r="BR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s="6"/>
      <c r="GY620" s="1"/>
      <c r="GZ620"/>
      <c r="HA620"/>
      <c r="HB620"/>
      <c r="HC620"/>
      <c r="HD620"/>
      <c r="HE620"/>
      <c r="HF620"/>
      <c r="HG620"/>
      <c r="HH620"/>
      <c r="HI620"/>
      <c r="HJ620"/>
      <c r="HK620"/>
      <c r="HL620"/>
      <c r="HM620"/>
      <c r="HN620"/>
      <c r="HO620"/>
      <c r="HP620"/>
      <c r="HQ620"/>
      <c r="HR620"/>
      <c r="HS620"/>
      <c r="HT620"/>
      <c r="HU620"/>
      <c r="HV620"/>
      <c r="HW620"/>
      <c r="HX620"/>
      <c r="HY620"/>
      <c r="HZ620"/>
    </row>
    <row r="621" spans="57:234" x14ac:dyDescent="0.25">
      <c r="BE621"/>
      <c r="BF621"/>
      <c r="BG621"/>
      <c r="BH621"/>
      <c r="BI621"/>
      <c r="BJ621"/>
      <c r="BK621"/>
      <c r="BL621"/>
      <c r="BM621"/>
      <c r="BN621"/>
      <c r="BO621"/>
      <c r="BP621"/>
      <c r="BQ621"/>
      <c r="BR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s="6"/>
      <c r="GY621" s="1"/>
      <c r="GZ621"/>
      <c r="HA621"/>
      <c r="HB621"/>
      <c r="HC621"/>
      <c r="HD621"/>
      <c r="HE621"/>
      <c r="HF621"/>
      <c r="HG621"/>
      <c r="HH621"/>
      <c r="HI621"/>
      <c r="HJ621"/>
      <c r="HK621"/>
      <c r="HL621"/>
      <c r="HM621"/>
      <c r="HN621"/>
      <c r="HO621"/>
      <c r="HP621"/>
      <c r="HQ621"/>
      <c r="HR621"/>
      <c r="HS621"/>
      <c r="HT621"/>
      <c r="HU621"/>
      <c r="HV621"/>
      <c r="HW621"/>
      <c r="HX621"/>
      <c r="HY621"/>
      <c r="HZ621"/>
    </row>
    <row r="622" spans="57:234" x14ac:dyDescent="0.25">
      <c r="BE622"/>
      <c r="BF622"/>
      <c r="BG622"/>
      <c r="BH622"/>
      <c r="BI622"/>
      <c r="BJ622"/>
      <c r="BK622"/>
      <c r="BL622"/>
      <c r="BM622"/>
      <c r="BN622"/>
      <c r="BO622"/>
      <c r="BP622"/>
      <c r="BQ622"/>
      <c r="BR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s="6"/>
      <c r="GY622" s="1"/>
      <c r="GZ622"/>
      <c r="HA622"/>
      <c r="HB622"/>
      <c r="HC622"/>
      <c r="HD622"/>
      <c r="HE622"/>
      <c r="HF622"/>
      <c r="HG622"/>
      <c r="HH622"/>
      <c r="HI622"/>
      <c r="HJ622"/>
      <c r="HK622"/>
      <c r="HL622"/>
      <c r="HM622"/>
      <c r="HN622"/>
      <c r="HO622"/>
      <c r="HP622"/>
      <c r="HQ622"/>
      <c r="HR622"/>
      <c r="HS622"/>
      <c r="HT622"/>
      <c r="HU622"/>
      <c r="HV622"/>
      <c r="HW622"/>
      <c r="HX622"/>
      <c r="HY622"/>
      <c r="HZ622"/>
    </row>
    <row r="623" spans="57:234" x14ac:dyDescent="0.25">
      <c r="BE623"/>
      <c r="BF623"/>
      <c r="BG623"/>
      <c r="BH623"/>
      <c r="BI623"/>
      <c r="BJ623"/>
      <c r="BK623"/>
      <c r="BL623"/>
      <c r="BM623"/>
      <c r="BN623"/>
      <c r="BO623"/>
      <c r="BP623"/>
      <c r="BQ623"/>
      <c r="BR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s="6"/>
      <c r="GY623" s="1"/>
      <c r="GZ623"/>
      <c r="HA623"/>
      <c r="HB623"/>
      <c r="HC623"/>
      <c r="HD623"/>
      <c r="HE623"/>
      <c r="HF623"/>
      <c r="HG623"/>
      <c r="HH623"/>
      <c r="HI623"/>
      <c r="HJ623"/>
      <c r="HK623"/>
      <c r="HL623"/>
      <c r="HM623"/>
      <c r="HN623"/>
      <c r="HO623"/>
      <c r="HP623"/>
      <c r="HQ623"/>
      <c r="HR623"/>
      <c r="HS623"/>
      <c r="HT623"/>
      <c r="HU623"/>
      <c r="HV623"/>
      <c r="HW623"/>
      <c r="HX623"/>
      <c r="HY623"/>
      <c r="HZ623"/>
    </row>
    <row r="624" spans="57:234" x14ac:dyDescent="0.25">
      <c r="BE624"/>
      <c r="BF624"/>
      <c r="BG624"/>
      <c r="BH624"/>
      <c r="BI624"/>
      <c r="BJ624"/>
      <c r="BK624"/>
      <c r="BL624"/>
      <c r="BM624"/>
      <c r="BN624"/>
      <c r="BO624"/>
      <c r="BP624"/>
      <c r="BQ624"/>
      <c r="BR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s="6"/>
      <c r="GY624" s="1"/>
      <c r="GZ624"/>
      <c r="HA624"/>
      <c r="HB624"/>
      <c r="HC624"/>
      <c r="HD624"/>
      <c r="HE624"/>
      <c r="HF624"/>
      <c r="HG624"/>
      <c r="HH624"/>
      <c r="HI624"/>
      <c r="HJ624"/>
      <c r="HK624"/>
      <c r="HL624"/>
      <c r="HM624"/>
      <c r="HN624"/>
      <c r="HO624"/>
      <c r="HP624"/>
      <c r="HQ624"/>
      <c r="HR624"/>
      <c r="HS624"/>
      <c r="HT624"/>
      <c r="HU624"/>
      <c r="HV624"/>
      <c r="HW624"/>
      <c r="HX624"/>
      <c r="HY624"/>
      <c r="HZ624"/>
    </row>
    <row r="625" spans="57:234" x14ac:dyDescent="0.25">
      <c r="BE625"/>
      <c r="BF625"/>
      <c r="BG625"/>
      <c r="BH625"/>
      <c r="BI625"/>
      <c r="BJ625"/>
      <c r="BK625"/>
      <c r="BL625"/>
      <c r="BM625"/>
      <c r="BN625"/>
      <c r="BO625"/>
      <c r="BP625"/>
      <c r="BQ625"/>
      <c r="BR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s="6"/>
      <c r="GY625" s="1"/>
      <c r="GZ625"/>
      <c r="HA625"/>
      <c r="HB625"/>
      <c r="HC625"/>
      <c r="HD625"/>
      <c r="HE625"/>
      <c r="HF625"/>
      <c r="HG625"/>
      <c r="HH625"/>
      <c r="HI625"/>
      <c r="HJ625"/>
      <c r="HK625"/>
      <c r="HL625"/>
      <c r="HM625"/>
      <c r="HN625"/>
      <c r="HO625"/>
      <c r="HP625"/>
      <c r="HQ625"/>
      <c r="HR625"/>
      <c r="HS625"/>
      <c r="HT625"/>
      <c r="HU625"/>
      <c r="HV625"/>
      <c r="HW625"/>
      <c r="HX625"/>
      <c r="HY625"/>
      <c r="HZ625"/>
    </row>
    <row r="626" spans="57:234" x14ac:dyDescent="0.25">
      <c r="BE626"/>
      <c r="BF626"/>
      <c r="BG626"/>
      <c r="BH626"/>
      <c r="BI626"/>
      <c r="BJ626"/>
      <c r="BK626"/>
      <c r="BL626"/>
      <c r="BM626"/>
      <c r="BN626"/>
      <c r="BO626"/>
      <c r="BP626"/>
      <c r="BQ626"/>
      <c r="BR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s="6"/>
      <c r="GY626" s="1"/>
      <c r="GZ626"/>
      <c r="HA626"/>
      <c r="HB626"/>
      <c r="HC626"/>
      <c r="HD626"/>
      <c r="HE626"/>
      <c r="HF626"/>
      <c r="HG626"/>
      <c r="HH626"/>
      <c r="HI626"/>
      <c r="HJ626"/>
      <c r="HK626"/>
      <c r="HL626"/>
      <c r="HM626"/>
      <c r="HN626"/>
      <c r="HO626"/>
      <c r="HP626"/>
      <c r="HQ626"/>
      <c r="HR626"/>
      <c r="HS626"/>
      <c r="HT626"/>
      <c r="HU626"/>
      <c r="HV626"/>
      <c r="HW626"/>
      <c r="HX626"/>
      <c r="HY626"/>
      <c r="HZ626"/>
    </row>
    <row r="627" spans="57:234" x14ac:dyDescent="0.25">
      <c r="BE627"/>
      <c r="BF627"/>
      <c r="BG627"/>
      <c r="BH627"/>
      <c r="BI627"/>
      <c r="BJ627"/>
      <c r="BK627"/>
      <c r="BL627"/>
      <c r="BM627"/>
      <c r="BN627"/>
      <c r="BO627"/>
      <c r="BP627"/>
      <c r="BQ627"/>
      <c r="BR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s="6"/>
      <c r="GY627" s="1"/>
      <c r="GZ627"/>
      <c r="HA627"/>
      <c r="HB627"/>
      <c r="HC627"/>
      <c r="HD627"/>
      <c r="HE627"/>
      <c r="HF627"/>
      <c r="HG627"/>
      <c r="HH627"/>
      <c r="HI627"/>
      <c r="HJ627"/>
      <c r="HK627"/>
      <c r="HL627"/>
      <c r="HM627"/>
      <c r="HN627"/>
      <c r="HO627"/>
      <c r="HP627"/>
      <c r="HQ627"/>
      <c r="HR627"/>
      <c r="HS627"/>
      <c r="HT627"/>
      <c r="HU627"/>
      <c r="HV627"/>
      <c r="HW627"/>
      <c r="HX627"/>
      <c r="HY627"/>
      <c r="HZ627"/>
    </row>
    <row r="628" spans="57:234" x14ac:dyDescent="0.25">
      <c r="BE628"/>
      <c r="BF628"/>
      <c r="BG628"/>
      <c r="BH628"/>
      <c r="BI628"/>
      <c r="BJ628"/>
      <c r="BK628"/>
      <c r="BL628"/>
      <c r="BM628"/>
      <c r="BN628"/>
      <c r="BO628"/>
      <c r="BP628"/>
      <c r="BQ628"/>
      <c r="BR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s="6"/>
      <c r="GY628" s="1"/>
      <c r="GZ628"/>
      <c r="HA628"/>
      <c r="HB628"/>
      <c r="HC628"/>
      <c r="HD628"/>
      <c r="HE628"/>
      <c r="HF628"/>
      <c r="HG628"/>
      <c r="HH628"/>
      <c r="HI628"/>
      <c r="HJ628"/>
      <c r="HK628"/>
      <c r="HL628"/>
      <c r="HM628"/>
      <c r="HN628"/>
      <c r="HO628"/>
      <c r="HP628"/>
      <c r="HQ628"/>
      <c r="HR628"/>
      <c r="HS628"/>
      <c r="HT628"/>
      <c r="HU628"/>
      <c r="HV628"/>
      <c r="HW628"/>
      <c r="HX628"/>
      <c r="HY628"/>
      <c r="HZ628"/>
    </row>
    <row r="629" spans="57:234" x14ac:dyDescent="0.25">
      <c r="BE629"/>
      <c r="BF629"/>
      <c r="BG629"/>
      <c r="BH629"/>
      <c r="BI629"/>
      <c r="BJ629"/>
      <c r="BK629"/>
      <c r="BL629"/>
      <c r="BM629"/>
      <c r="BN629"/>
      <c r="BO629"/>
      <c r="BP629"/>
      <c r="BQ629"/>
      <c r="BR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s="6"/>
      <c r="GY629" s="1"/>
      <c r="GZ629"/>
      <c r="HA629"/>
      <c r="HB629"/>
      <c r="HC629"/>
      <c r="HD629"/>
      <c r="HE629"/>
      <c r="HF629"/>
      <c r="HG629"/>
      <c r="HH629"/>
      <c r="HI629"/>
      <c r="HJ629"/>
      <c r="HK629"/>
      <c r="HL629"/>
      <c r="HM629"/>
      <c r="HN629"/>
      <c r="HO629"/>
      <c r="HP629"/>
      <c r="HQ629"/>
      <c r="HR629"/>
      <c r="HS629"/>
      <c r="HT629"/>
      <c r="HU629"/>
      <c r="HV629"/>
      <c r="HW629"/>
      <c r="HX629"/>
      <c r="HY629"/>
      <c r="HZ629"/>
    </row>
    <row r="630" spans="57:234" x14ac:dyDescent="0.25">
      <c r="BE630"/>
      <c r="BF630"/>
      <c r="BG630"/>
      <c r="BH630"/>
      <c r="BI630"/>
      <c r="BJ630"/>
      <c r="BK630"/>
      <c r="BL630"/>
      <c r="BM630"/>
      <c r="BN630"/>
      <c r="BO630"/>
      <c r="BP630"/>
      <c r="BQ630"/>
      <c r="BR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s="6"/>
      <c r="GY630" s="1"/>
      <c r="GZ630"/>
      <c r="HA630"/>
      <c r="HB630"/>
      <c r="HC630"/>
      <c r="HD630"/>
      <c r="HE630"/>
      <c r="HF630"/>
      <c r="HG630"/>
      <c r="HH630"/>
      <c r="HI630"/>
      <c r="HJ630"/>
      <c r="HK630"/>
      <c r="HL630"/>
      <c r="HM630"/>
      <c r="HN630"/>
      <c r="HO630"/>
      <c r="HP630"/>
      <c r="HQ630"/>
      <c r="HR630"/>
      <c r="HS630"/>
      <c r="HT630"/>
      <c r="HU630"/>
      <c r="HV630"/>
      <c r="HW630"/>
      <c r="HX630"/>
      <c r="HY630"/>
      <c r="HZ630"/>
    </row>
    <row r="631" spans="57:234" x14ac:dyDescent="0.25">
      <c r="BE631"/>
      <c r="BF631"/>
      <c r="BG631"/>
      <c r="BH631"/>
      <c r="BI631"/>
      <c r="BJ631"/>
      <c r="BK631"/>
      <c r="BL631"/>
      <c r="BM631"/>
      <c r="BN631"/>
      <c r="BO631"/>
      <c r="BP631"/>
      <c r="BQ631"/>
      <c r="BR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s="6"/>
      <c r="GY631" s="1"/>
      <c r="GZ631"/>
      <c r="HA631"/>
      <c r="HB631"/>
      <c r="HC631"/>
      <c r="HD631"/>
      <c r="HE631"/>
      <c r="HF631"/>
      <c r="HG631"/>
      <c r="HH631"/>
      <c r="HI631"/>
      <c r="HJ631"/>
      <c r="HK631"/>
      <c r="HL631"/>
      <c r="HM631"/>
      <c r="HN631"/>
      <c r="HO631"/>
      <c r="HP631"/>
      <c r="HQ631"/>
      <c r="HR631"/>
      <c r="HS631"/>
      <c r="HT631"/>
      <c r="HU631"/>
      <c r="HV631"/>
      <c r="HW631"/>
      <c r="HX631"/>
      <c r="HY631"/>
      <c r="HZ631"/>
    </row>
    <row r="632" spans="57:234" x14ac:dyDescent="0.25">
      <c r="BE632"/>
      <c r="BF632"/>
      <c r="BG632"/>
      <c r="BH632"/>
      <c r="BI632"/>
      <c r="BJ632"/>
      <c r="BK632"/>
      <c r="BL632"/>
      <c r="BM632"/>
      <c r="BN632"/>
      <c r="BO632"/>
      <c r="BP632"/>
      <c r="BQ632"/>
      <c r="BR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s="6"/>
      <c r="GY632" s="1"/>
      <c r="GZ632"/>
      <c r="HA632"/>
      <c r="HB632"/>
      <c r="HC632"/>
      <c r="HD632"/>
      <c r="HE632"/>
      <c r="HF632"/>
      <c r="HG632"/>
      <c r="HH632"/>
      <c r="HI632"/>
      <c r="HJ632"/>
      <c r="HK632"/>
      <c r="HL632"/>
      <c r="HM632"/>
      <c r="HN632"/>
      <c r="HO632"/>
      <c r="HP632"/>
      <c r="HQ632"/>
      <c r="HR632"/>
      <c r="HS632"/>
      <c r="HT632"/>
      <c r="HU632"/>
      <c r="HV632"/>
      <c r="HW632"/>
      <c r="HX632"/>
      <c r="HY632"/>
      <c r="HZ632"/>
    </row>
    <row r="633" spans="57:234" x14ac:dyDescent="0.25">
      <c r="BE633"/>
      <c r="BF633"/>
      <c r="BG633"/>
      <c r="BH633"/>
      <c r="BI633"/>
      <c r="BJ633"/>
      <c r="BK633"/>
      <c r="BL633"/>
      <c r="BM633"/>
      <c r="BN633"/>
      <c r="BO633"/>
      <c r="BP633"/>
      <c r="BQ633"/>
      <c r="BR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s="6"/>
      <c r="GY633" s="1"/>
      <c r="GZ633"/>
      <c r="HA633"/>
      <c r="HB633"/>
      <c r="HC633"/>
      <c r="HD633"/>
      <c r="HE633"/>
      <c r="HF633"/>
      <c r="HG633"/>
      <c r="HH633"/>
      <c r="HI633"/>
      <c r="HJ633"/>
      <c r="HK633"/>
      <c r="HL633"/>
      <c r="HM633"/>
      <c r="HN633"/>
      <c r="HO633"/>
      <c r="HP633"/>
      <c r="HQ633"/>
      <c r="HR633"/>
      <c r="HS633"/>
      <c r="HT633"/>
      <c r="HU633"/>
      <c r="HV633"/>
      <c r="HW633"/>
      <c r="HX633"/>
      <c r="HY633"/>
      <c r="HZ633"/>
    </row>
    <row r="634" spans="57:234" x14ac:dyDescent="0.25">
      <c r="BE634"/>
      <c r="BF634"/>
      <c r="BG634"/>
      <c r="BH634"/>
      <c r="BI634"/>
      <c r="BJ634"/>
      <c r="BK634"/>
      <c r="BL634"/>
      <c r="BM634"/>
      <c r="BN634"/>
      <c r="BO634"/>
      <c r="BP634"/>
      <c r="BQ634"/>
      <c r="BR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s="6"/>
      <c r="GY634" s="1"/>
      <c r="GZ634"/>
      <c r="HA634"/>
      <c r="HB634"/>
      <c r="HC634"/>
      <c r="HD634"/>
      <c r="HE634"/>
      <c r="HF634"/>
      <c r="HG634"/>
      <c r="HH634"/>
      <c r="HI634"/>
      <c r="HJ634"/>
      <c r="HK634"/>
      <c r="HL634"/>
      <c r="HM634"/>
      <c r="HN634"/>
      <c r="HO634"/>
      <c r="HP634"/>
      <c r="HQ634"/>
      <c r="HR634"/>
      <c r="HS634"/>
      <c r="HT634"/>
      <c r="HU634"/>
      <c r="HV634"/>
      <c r="HW634"/>
      <c r="HX634"/>
      <c r="HY634"/>
      <c r="HZ634"/>
    </row>
    <row r="635" spans="57:234" x14ac:dyDescent="0.25">
      <c r="BE635"/>
      <c r="BF635"/>
      <c r="BG635"/>
      <c r="BH635"/>
      <c r="BI635"/>
      <c r="BJ635"/>
      <c r="BK635"/>
      <c r="BL635"/>
      <c r="BM635"/>
      <c r="BN635"/>
      <c r="BO635"/>
      <c r="BP635"/>
      <c r="BQ635"/>
      <c r="BR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s="6"/>
      <c r="GY635" s="1"/>
      <c r="GZ635"/>
      <c r="HA635"/>
      <c r="HB635"/>
      <c r="HC635"/>
      <c r="HD635"/>
      <c r="HE635"/>
      <c r="HF635"/>
      <c r="HG635"/>
      <c r="HH635"/>
      <c r="HI635"/>
      <c r="HJ635"/>
      <c r="HK635"/>
      <c r="HL635"/>
      <c r="HM635"/>
      <c r="HN635"/>
      <c r="HO635"/>
      <c r="HP635"/>
      <c r="HQ635"/>
      <c r="HR635"/>
      <c r="HS635"/>
      <c r="HT635"/>
      <c r="HU635"/>
      <c r="HV635"/>
      <c r="HW635"/>
      <c r="HX635"/>
      <c r="HY635"/>
      <c r="HZ635"/>
    </row>
    <row r="636" spans="57:234" x14ac:dyDescent="0.25">
      <c r="BE636"/>
      <c r="BF636"/>
      <c r="BG636"/>
      <c r="BH636"/>
      <c r="BI636"/>
      <c r="BJ636"/>
      <c r="BK636"/>
      <c r="BL636"/>
      <c r="BM636"/>
      <c r="BN636"/>
      <c r="BO636"/>
      <c r="BP636"/>
      <c r="BQ636"/>
      <c r="BR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s="6"/>
      <c r="GY636" s="1"/>
      <c r="GZ636"/>
      <c r="HA636"/>
      <c r="HB636"/>
      <c r="HC636"/>
      <c r="HD636"/>
      <c r="HE636"/>
      <c r="HF636"/>
      <c r="HG636"/>
      <c r="HH636"/>
      <c r="HI636"/>
      <c r="HJ636"/>
      <c r="HK636"/>
      <c r="HL636"/>
      <c r="HM636"/>
      <c r="HN636"/>
      <c r="HO636"/>
      <c r="HP636"/>
      <c r="HQ636"/>
      <c r="HR636"/>
      <c r="HS636"/>
      <c r="HT636"/>
      <c r="HU636"/>
      <c r="HV636"/>
      <c r="HW636"/>
      <c r="HX636"/>
      <c r="HY636"/>
      <c r="HZ636"/>
    </row>
    <row r="637" spans="57:234" x14ac:dyDescent="0.25">
      <c r="BE637"/>
      <c r="BF637"/>
      <c r="BG637"/>
      <c r="BH637"/>
      <c r="BI637"/>
      <c r="BJ637"/>
      <c r="BK637"/>
      <c r="BL637"/>
      <c r="BM637"/>
      <c r="BN637"/>
      <c r="BO637"/>
      <c r="BP637"/>
      <c r="BQ637"/>
      <c r="BR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s="6"/>
      <c r="GY637" s="1"/>
      <c r="GZ637"/>
      <c r="HA637"/>
      <c r="HB637"/>
      <c r="HC637"/>
      <c r="HD637"/>
      <c r="HE637"/>
      <c r="HF637"/>
      <c r="HG637"/>
      <c r="HH637"/>
      <c r="HI637"/>
      <c r="HJ637"/>
      <c r="HK637"/>
      <c r="HL637"/>
      <c r="HM637"/>
      <c r="HN637"/>
      <c r="HO637"/>
      <c r="HP637"/>
      <c r="HQ637"/>
      <c r="HR637"/>
      <c r="HS637"/>
      <c r="HT637"/>
      <c r="HU637"/>
      <c r="HV637"/>
      <c r="HW637"/>
      <c r="HX637"/>
      <c r="HY637"/>
      <c r="HZ637"/>
    </row>
    <row r="638" spans="57:234" x14ac:dyDescent="0.25">
      <c r="BE638"/>
      <c r="BF638"/>
      <c r="BG638"/>
      <c r="BH638"/>
      <c r="BI638"/>
      <c r="BJ638"/>
      <c r="BK638"/>
      <c r="BL638"/>
      <c r="BM638"/>
      <c r="BN638"/>
      <c r="BO638"/>
      <c r="BP638"/>
      <c r="BQ638"/>
      <c r="BR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s="6"/>
      <c r="GY638" s="1"/>
      <c r="GZ638"/>
      <c r="HA638"/>
      <c r="HB638"/>
      <c r="HC638"/>
      <c r="HD638"/>
      <c r="HE638"/>
      <c r="HF638"/>
      <c r="HG638"/>
      <c r="HH638"/>
      <c r="HI638"/>
      <c r="HJ638"/>
      <c r="HK638"/>
      <c r="HL638"/>
      <c r="HM638"/>
      <c r="HN638"/>
      <c r="HO638"/>
      <c r="HP638"/>
      <c r="HQ638"/>
      <c r="HR638"/>
      <c r="HS638"/>
      <c r="HT638"/>
      <c r="HU638"/>
      <c r="HV638"/>
      <c r="HW638"/>
      <c r="HX638"/>
      <c r="HY638"/>
      <c r="HZ638"/>
    </row>
    <row r="639" spans="57:234" x14ac:dyDescent="0.25">
      <c r="BE639"/>
      <c r="BF639"/>
      <c r="BG639"/>
      <c r="BH639"/>
      <c r="BI639"/>
      <c r="BJ639"/>
      <c r="BK639"/>
      <c r="BL639"/>
      <c r="BM639"/>
      <c r="BN639"/>
      <c r="BO639"/>
      <c r="BP639"/>
      <c r="BQ639"/>
      <c r="BR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s="6"/>
      <c r="GY639" s="1"/>
      <c r="GZ639"/>
      <c r="HA639"/>
      <c r="HB639"/>
      <c r="HC639"/>
      <c r="HD639"/>
      <c r="HE639"/>
      <c r="HF639"/>
      <c r="HG639"/>
      <c r="HH639"/>
      <c r="HI639"/>
      <c r="HJ639"/>
      <c r="HK639"/>
      <c r="HL639"/>
      <c r="HM639"/>
      <c r="HN639"/>
      <c r="HO639"/>
      <c r="HP639"/>
      <c r="HQ639"/>
      <c r="HR639"/>
      <c r="HS639"/>
      <c r="HT639"/>
      <c r="HU639"/>
      <c r="HV639"/>
      <c r="HW639"/>
      <c r="HX639"/>
      <c r="HY639"/>
      <c r="HZ639"/>
    </row>
    <row r="640" spans="57:234" x14ac:dyDescent="0.25">
      <c r="BE640"/>
      <c r="BF640"/>
      <c r="BG640"/>
      <c r="BH640"/>
      <c r="BI640"/>
      <c r="BJ640"/>
      <c r="BK640"/>
      <c r="BL640"/>
      <c r="BM640"/>
      <c r="BN640"/>
      <c r="BO640"/>
      <c r="BP640"/>
      <c r="BQ640"/>
      <c r="BR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s="6"/>
      <c r="GY640" s="1"/>
      <c r="GZ640"/>
      <c r="HA640"/>
      <c r="HB640"/>
      <c r="HC640"/>
      <c r="HD640"/>
      <c r="HE640"/>
      <c r="HF640"/>
      <c r="HG640"/>
      <c r="HH640"/>
      <c r="HI640"/>
      <c r="HJ640"/>
      <c r="HK640"/>
      <c r="HL640"/>
      <c r="HM640"/>
      <c r="HN640"/>
      <c r="HO640"/>
      <c r="HP640"/>
      <c r="HQ640"/>
      <c r="HR640"/>
      <c r="HS640"/>
      <c r="HT640"/>
      <c r="HU640"/>
      <c r="HV640"/>
      <c r="HW640"/>
      <c r="HX640"/>
      <c r="HY640"/>
      <c r="HZ640"/>
    </row>
    <row r="641" spans="57:234" x14ac:dyDescent="0.25">
      <c r="BE641"/>
      <c r="BF641"/>
      <c r="BG641"/>
      <c r="BH641"/>
      <c r="BI641"/>
      <c r="BJ641"/>
      <c r="BK641"/>
      <c r="BL641"/>
      <c r="BM641"/>
      <c r="BN641"/>
      <c r="BO641"/>
      <c r="BP641"/>
      <c r="BQ641"/>
      <c r="BR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s="6"/>
      <c r="GY641" s="1"/>
      <c r="GZ641"/>
      <c r="HA641"/>
      <c r="HB641"/>
      <c r="HC641"/>
      <c r="HD641"/>
      <c r="HE641"/>
      <c r="HF641"/>
      <c r="HG641"/>
      <c r="HH641"/>
      <c r="HI641"/>
      <c r="HJ641"/>
      <c r="HK641"/>
      <c r="HL641"/>
      <c r="HM641"/>
      <c r="HN641"/>
      <c r="HO641"/>
      <c r="HP641"/>
      <c r="HQ641"/>
      <c r="HR641"/>
      <c r="HS641"/>
      <c r="HT641"/>
      <c r="HU641"/>
      <c r="HV641"/>
      <c r="HW641"/>
      <c r="HX641"/>
      <c r="HY641"/>
      <c r="HZ641"/>
    </row>
    <row r="642" spans="57:234" x14ac:dyDescent="0.25">
      <c r="BE642"/>
      <c r="BF642"/>
      <c r="BG642"/>
      <c r="BH642"/>
      <c r="BI642"/>
      <c r="BJ642"/>
      <c r="BK642"/>
      <c r="BL642"/>
      <c r="BM642"/>
      <c r="BN642"/>
      <c r="BO642"/>
      <c r="BP642"/>
      <c r="BQ642"/>
      <c r="BR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s="6"/>
      <c r="GY642" s="1"/>
      <c r="GZ642"/>
      <c r="HA642"/>
      <c r="HB642"/>
      <c r="HC642"/>
      <c r="HD642"/>
      <c r="HE642"/>
      <c r="HF642"/>
      <c r="HG642"/>
      <c r="HH642"/>
      <c r="HI642"/>
      <c r="HJ642"/>
      <c r="HK642"/>
      <c r="HL642"/>
      <c r="HM642"/>
      <c r="HN642"/>
      <c r="HO642"/>
      <c r="HP642"/>
      <c r="HQ642"/>
      <c r="HR642"/>
      <c r="HS642"/>
      <c r="HT642"/>
      <c r="HU642"/>
      <c r="HV642"/>
      <c r="HW642"/>
      <c r="HX642"/>
      <c r="HY642"/>
      <c r="HZ642"/>
    </row>
    <row r="643" spans="57:234" x14ac:dyDescent="0.25">
      <c r="BE643"/>
      <c r="BF643"/>
      <c r="BG643"/>
      <c r="BH643"/>
      <c r="BI643"/>
      <c r="BJ643"/>
      <c r="BK643"/>
      <c r="BL643"/>
      <c r="BM643"/>
      <c r="BN643"/>
      <c r="BO643"/>
      <c r="BP643"/>
      <c r="BQ643"/>
      <c r="BR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s="6"/>
      <c r="GY643" s="1"/>
      <c r="GZ643"/>
      <c r="HA643"/>
      <c r="HB643"/>
      <c r="HC643"/>
      <c r="HD643"/>
      <c r="HE643"/>
      <c r="HF643"/>
      <c r="HG643"/>
      <c r="HH643"/>
      <c r="HI643"/>
      <c r="HJ643"/>
      <c r="HK643"/>
      <c r="HL643"/>
      <c r="HM643"/>
      <c r="HN643"/>
      <c r="HO643"/>
      <c r="HP643"/>
      <c r="HQ643"/>
      <c r="HR643"/>
      <c r="HS643"/>
      <c r="HT643"/>
      <c r="HU643"/>
      <c r="HV643"/>
      <c r="HW643"/>
      <c r="HX643"/>
      <c r="HY643"/>
      <c r="HZ643"/>
    </row>
    <row r="644" spans="57:234" x14ac:dyDescent="0.25">
      <c r="BE644"/>
      <c r="BF644"/>
      <c r="BG644"/>
      <c r="BH644"/>
      <c r="BI644"/>
      <c r="BJ644"/>
      <c r="BK644"/>
      <c r="BL644"/>
      <c r="BM644"/>
      <c r="BN644"/>
      <c r="BO644"/>
      <c r="BP644"/>
      <c r="BQ644"/>
      <c r="BR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s="6"/>
      <c r="GY644" s="1"/>
      <c r="GZ644"/>
      <c r="HA644"/>
      <c r="HB644"/>
      <c r="HC644"/>
      <c r="HD644"/>
      <c r="HE644"/>
      <c r="HF644"/>
      <c r="HG644"/>
      <c r="HH644"/>
      <c r="HI644"/>
      <c r="HJ644"/>
      <c r="HK644"/>
      <c r="HL644"/>
      <c r="HM644"/>
      <c r="HN644"/>
      <c r="HO644"/>
      <c r="HP644"/>
      <c r="HQ644"/>
      <c r="HR644"/>
      <c r="HS644"/>
      <c r="HT644"/>
      <c r="HU644"/>
      <c r="HV644"/>
      <c r="HW644"/>
      <c r="HX644"/>
      <c r="HY644"/>
      <c r="HZ644"/>
    </row>
    <row r="645" spans="57:234" x14ac:dyDescent="0.25">
      <c r="BE645"/>
      <c r="BF645"/>
      <c r="BG645"/>
      <c r="BH645"/>
      <c r="BI645"/>
      <c r="BJ645"/>
      <c r="BK645"/>
      <c r="BL645"/>
      <c r="BM645"/>
      <c r="BN645"/>
      <c r="BO645"/>
      <c r="BP645"/>
      <c r="BQ645"/>
      <c r="BR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s="6"/>
      <c r="GY645" s="1"/>
      <c r="GZ645"/>
      <c r="HA645"/>
      <c r="HB645"/>
      <c r="HC645"/>
      <c r="HD645"/>
      <c r="HE645"/>
      <c r="HF645"/>
      <c r="HG645"/>
      <c r="HH645"/>
      <c r="HI645"/>
      <c r="HJ645"/>
      <c r="HK645"/>
      <c r="HL645"/>
      <c r="HM645"/>
      <c r="HN645"/>
      <c r="HO645"/>
      <c r="HP645"/>
      <c r="HQ645"/>
      <c r="HR645"/>
      <c r="HS645"/>
      <c r="HT645"/>
      <c r="HU645"/>
      <c r="HV645"/>
      <c r="HW645"/>
      <c r="HX645"/>
      <c r="HY645"/>
      <c r="HZ645"/>
    </row>
    <row r="646" spans="57:234" x14ac:dyDescent="0.25">
      <c r="BE646"/>
      <c r="BF646"/>
      <c r="BG646"/>
      <c r="BH646"/>
      <c r="BI646"/>
      <c r="BJ646"/>
      <c r="BK646"/>
      <c r="BL646"/>
      <c r="BM646"/>
      <c r="BN646"/>
      <c r="BO646"/>
      <c r="BP646"/>
      <c r="BQ646"/>
      <c r="BR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s="6"/>
      <c r="GY646" s="1"/>
      <c r="GZ646"/>
      <c r="HA646"/>
      <c r="HB646"/>
      <c r="HC646"/>
      <c r="HD646"/>
      <c r="HE646"/>
      <c r="HF646"/>
      <c r="HG646"/>
      <c r="HH646"/>
      <c r="HI646"/>
      <c r="HJ646"/>
      <c r="HK646"/>
      <c r="HL646"/>
      <c r="HM646"/>
      <c r="HN646"/>
      <c r="HO646"/>
      <c r="HP646"/>
      <c r="HQ646"/>
      <c r="HR646"/>
      <c r="HS646"/>
      <c r="HT646"/>
      <c r="HU646"/>
      <c r="HV646"/>
      <c r="HW646"/>
      <c r="HX646"/>
      <c r="HY646"/>
      <c r="HZ646"/>
    </row>
    <row r="647" spans="57:234" x14ac:dyDescent="0.25">
      <c r="BE647"/>
      <c r="BF647"/>
      <c r="BG647"/>
      <c r="BH647"/>
      <c r="BI647"/>
      <c r="BJ647"/>
      <c r="BK647"/>
      <c r="BL647"/>
      <c r="BM647"/>
      <c r="BN647"/>
      <c r="BO647"/>
      <c r="BP647"/>
      <c r="BQ647"/>
      <c r="BR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s="6"/>
      <c r="GY647" s="1"/>
      <c r="GZ647"/>
      <c r="HA647"/>
      <c r="HB647"/>
      <c r="HC647"/>
      <c r="HD647"/>
      <c r="HE647"/>
      <c r="HF647"/>
      <c r="HG647"/>
      <c r="HH647"/>
      <c r="HI647"/>
      <c r="HJ647"/>
      <c r="HK647"/>
      <c r="HL647"/>
      <c r="HM647"/>
      <c r="HN647"/>
      <c r="HO647"/>
      <c r="HP647"/>
      <c r="HQ647"/>
      <c r="HR647"/>
      <c r="HS647"/>
      <c r="HT647"/>
      <c r="HU647"/>
      <c r="HV647"/>
      <c r="HW647"/>
      <c r="HX647"/>
      <c r="HY647"/>
      <c r="HZ647"/>
    </row>
    <row r="648" spans="57:234" x14ac:dyDescent="0.25">
      <c r="BE648"/>
      <c r="BF648"/>
      <c r="BG648"/>
      <c r="BH648"/>
      <c r="BI648"/>
      <c r="BJ648"/>
      <c r="BK648"/>
      <c r="BL648"/>
      <c r="BM648"/>
      <c r="BN648"/>
      <c r="BO648"/>
      <c r="BP648"/>
      <c r="BQ648"/>
      <c r="BR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s="6"/>
      <c r="GY648" s="1"/>
      <c r="GZ648"/>
      <c r="HA648"/>
      <c r="HB648"/>
      <c r="HC648"/>
      <c r="HD648"/>
      <c r="HE648"/>
      <c r="HF648"/>
      <c r="HG648"/>
      <c r="HH648"/>
      <c r="HI648"/>
      <c r="HJ648"/>
      <c r="HK648"/>
      <c r="HL648"/>
      <c r="HM648"/>
      <c r="HN648"/>
      <c r="HO648"/>
      <c r="HP648"/>
      <c r="HQ648"/>
      <c r="HR648"/>
      <c r="HS648"/>
      <c r="HT648"/>
      <c r="HU648"/>
      <c r="HV648"/>
      <c r="HW648"/>
      <c r="HX648"/>
      <c r="HY648"/>
      <c r="HZ648"/>
    </row>
    <row r="649" spans="57:234" x14ac:dyDescent="0.25">
      <c r="BE649"/>
      <c r="BF649"/>
      <c r="BG649"/>
      <c r="BH649"/>
      <c r="BI649"/>
      <c r="BJ649"/>
      <c r="BK649"/>
      <c r="BL649"/>
      <c r="BM649"/>
      <c r="BN649"/>
      <c r="BO649"/>
      <c r="BP649"/>
      <c r="BQ649"/>
      <c r="BR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s="6"/>
      <c r="GY649" s="1"/>
      <c r="GZ649"/>
      <c r="HA649"/>
      <c r="HB649"/>
      <c r="HC649"/>
      <c r="HD649"/>
      <c r="HE649"/>
      <c r="HF649"/>
      <c r="HG649"/>
      <c r="HH649"/>
      <c r="HI649"/>
      <c r="HJ649"/>
      <c r="HK649"/>
      <c r="HL649"/>
      <c r="HM649"/>
      <c r="HN649"/>
      <c r="HO649"/>
      <c r="HP649"/>
      <c r="HQ649"/>
      <c r="HR649"/>
      <c r="HS649"/>
      <c r="HT649"/>
      <c r="HU649"/>
      <c r="HV649"/>
      <c r="HW649"/>
      <c r="HX649"/>
      <c r="HY649"/>
      <c r="HZ649"/>
    </row>
    <row r="650" spans="57:234" x14ac:dyDescent="0.25">
      <c r="BE650"/>
      <c r="BF650"/>
      <c r="BG650"/>
      <c r="BH650"/>
      <c r="BI650"/>
      <c r="BJ650"/>
      <c r="BK650"/>
      <c r="BL650"/>
      <c r="BM650"/>
      <c r="BN650"/>
      <c r="BO650"/>
      <c r="BP650"/>
      <c r="BQ650"/>
      <c r="BR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s="6"/>
      <c r="GY650" s="1"/>
      <c r="GZ650"/>
      <c r="HA650"/>
      <c r="HB650"/>
      <c r="HC650"/>
      <c r="HD650"/>
      <c r="HE650"/>
      <c r="HF650"/>
      <c r="HG650"/>
      <c r="HH650"/>
      <c r="HI650"/>
      <c r="HJ650"/>
      <c r="HK650"/>
      <c r="HL650"/>
      <c r="HM650"/>
      <c r="HN650"/>
      <c r="HO650"/>
      <c r="HP650"/>
      <c r="HQ650"/>
      <c r="HR650"/>
      <c r="HS650"/>
      <c r="HT650"/>
      <c r="HU650"/>
      <c r="HV650"/>
      <c r="HW650"/>
      <c r="HX650"/>
      <c r="HY650"/>
      <c r="HZ650"/>
    </row>
    <row r="651" spans="57:234" x14ac:dyDescent="0.25">
      <c r="BE651"/>
      <c r="BF651"/>
      <c r="BG651"/>
      <c r="BH651"/>
      <c r="BI651"/>
      <c r="BJ651"/>
      <c r="BK651"/>
      <c r="BL651"/>
      <c r="BM651"/>
      <c r="BN651"/>
      <c r="BO651"/>
      <c r="BP651"/>
      <c r="BQ651"/>
      <c r="BR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s="6"/>
      <c r="GY651" s="1"/>
      <c r="GZ651"/>
      <c r="HA651"/>
      <c r="HB651"/>
      <c r="HC651"/>
      <c r="HD651"/>
      <c r="HE651"/>
      <c r="HF651"/>
      <c r="HG651"/>
      <c r="HH651"/>
      <c r="HI651"/>
      <c r="HJ651"/>
      <c r="HK651"/>
      <c r="HL651"/>
      <c r="HM651"/>
      <c r="HN651"/>
      <c r="HO651"/>
      <c r="HP651"/>
      <c r="HQ651"/>
      <c r="HR651"/>
      <c r="HS651"/>
      <c r="HT651"/>
      <c r="HU651"/>
      <c r="HV651"/>
      <c r="HW651"/>
      <c r="HX651"/>
      <c r="HY651"/>
      <c r="HZ651"/>
    </row>
    <row r="652" spans="57:234" x14ac:dyDescent="0.25">
      <c r="BE652"/>
      <c r="BF652"/>
      <c r="BG652"/>
      <c r="BH652"/>
      <c r="BI652"/>
      <c r="BJ652"/>
      <c r="BK652"/>
      <c r="BL652"/>
      <c r="BM652"/>
      <c r="BN652"/>
      <c r="BO652"/>
      <c r="BP652"/>
      <c r="BQ652"/>
      <c r="BR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s="6"/>
      <c r="GY652" s="1"/>
      <c r="GZ652"/>
      <c r="HA652"/>
      <c r="HB652"/>
      <c r="HC652"/>
      <c r="HD652"/>
      <c r="HE652"/>
      <c r="HF652"/>
      <c r="HG652"/>
      <c r="HH652"/>
      <c r="HI652"/>
      <c r="HJ652"/>
      <c r="HK652"/>
      <c r="HL652"/>
      <c r="HM652"/>
      <c r="HN652"/>
      <c r="HO652"/>
      <c r="HP652"/>
      <c r="HQ652"/>
      <c r="HR652"/>
      <c r="HS652"/>
      <c r="HT652"/>
      <c r="HU652"/>
      <c r="HV652"/>
      <c r="HW652"/>
      <c r="HX652"/>
      <c r="HY652"/>
      <c r="HZ652"/>
    </row>
    <row r="653" spans="57:234" x14ac:dyDescent="0.25">
      <c r="BE653"/>
      <c r="BF653"/>
      <c r="BG653"/>
      <c r="BH653"/>
      <c r="BI653"/>
      <c r="BJ653"/>
      <c r="BK653"/>
      <c r="BL653"/>
      <c r="BM653"/>
      <c r="BN653"/>
      <c r="BO653"/>
      <c r="BP653"/>
      <c r="BQ653"/>
      <c r="BR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s="6"/>
      <c r="GY653" s="1"/>
      <c r="GZ653"/>
      <c r="HA653"/>
      <c r="HB653"/>
      <c r="HC653"/>
      <c r="HD653"/>
      <c r="HE653"/>
      <c r="HF653"/>
      <c r="HG653"/>
      <c r="HH653"/>
      <c r="HI653"/>
      <c r="HJ653"/>
      <c r="HK653"/>
      <c r="HL653"/>
      <c r="HM653"/>
      <c r="HN653"/>
      <c r="HO653"/>
      <c r="HP653"/>
      <c r="HQ653"/>
      <c r="HR653"/>
      <c r="HS653"/>
      <c r="HT653"/>
      <c r="HU653"/>
      <c r="HV653"/>
      <c r="HW653"/>
      <c r="HX653"/>
      <c r="HY653"/>
      <c r="HZ653"/>
    </row>
    <row r="654" spans="57:234" x14ac:dyDescent="0.25">
      <c r="BE654"/>
      <c r="BF654"/>
      <c r="BG654"/>
      <c r="BH654"/>
      <c r="BI654"/>
      <c r="BJ654"/>
      <c r="BK654"/>
      <c r="BL654"/>
      <c r="BM654"/>
      <c r="BN654"/>
      <c r="BO654"/>
      <c r="BP654"/>
      <c r="BQ654"/>
      <c r="BR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s="6"/>
      <c r="GY654" s="1"/>
      <c r="GZ654"/>
      <c r="HA654"/>
      <c r="HB654"/>
      <c r="HC654"/>
      <c r="HD654"/>
      <c r="HE654"/>
      <c r="HF654"/>
      <c r="HG654"/>
      <c r="HH654"/>
      <c r="HI654"/>
      <c r="HJ654"/>
      <c r="HK654"/>
      <c r="HL654"/>
      <c r="HM654"/>
      <c r="HN654"/>
      <c r="HO654"/>
      <c r="HP654"/>
      <c r="HQ654"/>
      <c r="HR654"/>
      <c r="HS654"/>
      <c r="HT654"/>
      <c r="HU654"/>
      <c r="HV654"/>
      <c r="HW654"/>
      <c r="HX654"/>
      <c r="HY654"/>
      <c r="HZ654"/>
    </row>
    <row r="655" spans="57:234" x14ac:dyDescent="0.25">
      <c r="BE655"/>
      <c r="BF655"/>
      <c r="BG655"/>
      <c r="BH655"/>
      <c r="BI655"/>
      <c r="BJ655"/>
      <c r="BK655"/>
      <c r="BL655"/>
      <c r="BM655"/>
      <c r="BN655"/>
      <c r="BO655"/>
      <c r="BP655"/>
      <c r="BQ655"/>
      <c r="BR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s="6"/>
      <c r="GY655" s="1"/>
      <c r="GZ655"/>
      <c r="HA655"/>
      <c r="HB655"/>
      <c r="HC655"/>
      <c r="HD655"/>
      <c r="HE655"/>
      <c r="HF655"/>
      <c r="HG655"/>
      <c r="HH655"/>
      <c r="HI655"/>
      <c r="HJ655"/>
      <c r="HK655"/>
      <c r="HL655"/>
      <c r="HM655"/>
      <c r="HN655"/>
      <c r="HO655"/>
      <c r="HP655"/>
      <c r="HQ655"/>
      <c r="HR655"/>
      <c r="HS655"/>
      <c r="HT655"/>
      <c r="HU655"/>
      <c r="HV655"/>
      <c r="HW655"/>
      <c r="HX655"/>
      <c r="HY655"/>
      <c r="HZ655"/>
    </row>
    <row r="656" spans="57:234" x14ac:dyDescent="0.25">
      <c r="BE656"/>
      <c r="BF656"/>
      <c r="BG656"/>
      <c r="BH656"/>
      <c r="BI656"/>
      <c r="BJ656"/>
      <c r="BK656"/>
      <c r="BL656"/>
      <c r="BM656"/>
      <c r="BN656"/>
      <c r="BO656"/>
      <c r="BP656"/>
      <c r="BQ656"/>
      <c r="BR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s="6"/>
      <c r="GY656" s="1"/>
      <c r="GZ656"/>
      <c r="HA656"/>
      <c r="HB656"/>
      <c r="HC656"/>
      <c r="HD656"/>
      <c r="HE656"/>
      <c r="HF656"/>
      <c r="HG656"/>
      <c r="HH656"/>
      <c r="HI656"/>
      <c r="HJ656"/>
      <c r="HK656"/>
      <c r="HL656"/>
      <c r="HM656"/>
      <c r="HN656"/>
      <c r="HO656"/>
      <c r="HP656"/>
      <c r="HQ656"/>
      <c r="HR656"/>
      <c r="HS656"/>
      <c r="HT656"/>
      <c r="HU656"/>
      <c r="HV656"/>
      <c r="HW656"/>
      <c r="HX656"/>
      <c r="HY656"/>
      <c r="HZ656"/>
    </row>
    <row r="657" spans="57:234" x14ac:dyDescent="0.25">
      <c r="BE657"/>
      <c r="BF657"/>
      <c r="BG657"/>
      <c r="BH657"/>
      <c r="BI657"/>
      <c r="BJ657"/>
      <c r="BK657"/>
      <c r="BL657"/>
      <c r="BM657"/>
      <c r="BN657"/>
      <c r="BO657"/>
      <c r="BP657"/>
      <c r="BQ657"/>
      <c r="BR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s="6"/>
      <c r="GY657" s="1"/>
      <c r="GZ657"/>
      <c r="HA657"/>
      <c r="HB657"/>
      <c r="HC657"/>
      <c r="HD657"/>
      <c r="HE657"/>
      <c r="HF657"/>
      <c r="HG657"/>
      <c r="HH657"/>
      <c r="HI657"/>
      <c r="HJ657"/>
      <c r="HK657"/>
      <c r="HL657"/>
      <c r="HM657"/>
      <c r="HN657"/>
      <c r="HO657"/>
      <c r="HP657"/>
      <c r="HQ657"/>
      <c r="HR657"/>
      <c r="HS657"/>
      <c r="HT657"/>
      <c r="HU657"/>
      <c r="HV657"/>
      <c r="HW657"/>
      <c r="HX657"/>
      <c r="HY657"/>
      <c r="HZ657"/>
    </row>
    <row r="658" spans="57:234" x14ac:dyDescent="0.25">
      <c r="BE658"/>
      <c r="BF658"/>
      <c r="BG658"/>
      <c r="BH658"/>
      <c r="BI658"/>
      <c r="BJ658"/>
      <c r="BK658"/>
      <c r="BL658"/>
      <c r="BM658"/>
      <c r="BN658"/>
      <c r="BO658"/>
      <c r="BP658"/>
      <c r="BQ658"/>
      <c r="BR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s="6"/>
      <c r="GY658" s="1"/>
      <c r="GZ658"/>
      <c r="HA658"/>
      <c r="HB658"/>
      <c r="HC658"/>
      <c r="HD658"/>
      <c r="HE658"/>
      <c r="HF658"/>
      <c r="HG658"/>
      <c r="HH658"/>
      <c r="HI658"/>
      <c r="HJ658"/>
      <c r="HK658"/>
      <c r="HL658"/>
      <c r="HM658"/>
      <c r="HN658"/>
      <c r="HO658"/>
      <c r="HP658"/>
      <c r="HQ658"/>
      <c r="HR658"/>
      <c r="HS658"/>
      <c r="HT658"/>
      <c r="HU658"/>
      <c r="HV658"/>
      <c r="HW658"/>
      <c r="HX658"/>
      <c r="HY658"/>
      <c r="HZ658"/>
    </row>
    <row r="659" spans="57:234" x14ac:dyDescent="0.25">
      <c r="BE659"/>
      <c r="BF659"/>
      <c r="BG659"/>
      <c r="BH659"/>
      <c r="BI659"/>
      <c r="BJ659"/>
      <c r="BK659"/>
      <c r="BL659"/>
      <c r="BM659"/>
      <c r="BN659"/>
      <c r="BO659"/>
      <c r="BP659"/>
      <c r="BQ659"/>
      <c r="BR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s="6"/>
      <c r="GY659" s="1"/>
      <c r="GZ659"/>
      <c r="HA659"/>
      <c r="HB659"/>
      <c r="HC659"/>
      <c r="HD659"/>
      <c r="HE659"/>
      <c r="HF659"/>
      <c r="HG659"/>
      <c r="HH659"/>
      <c r="HI659"/>
      <c r="HJ659"/>
      <c r="HK659"/>
      <c r="HL659"/>
      <c r="HM659"/>
      <c r="HN659"/>
      <c r="HO659"/>
      <c r="HP659"/>
      <c r="HQ659"/>
      <c r="HR659"/>
      <c r="HS659"/>
      <c r="HT659"/>
      <c r="HU659"/>
      <c r="HV659"/>
      <c r="HW659"/>
      <c r="HX659"/>
      <c r="HY659"/>
      <c r="HZ659"/>
    </row>
    <row r="660" spans="57:234" x14ac:dyDescent="0.25">
      <c r="BE660"/>
      <c r="BF660"/>
      <c r="BG660"/>
      <c r="BH660"/>
      <c r="BI660"/>
      <c r="BJ660"/>
      <c r="BK660"/>
      <c r="BL660"/>
      <c r="BM660"/>
      <c r="BN660"/>
      <c r="BO660"/>
      <c r="BP660"/>
      <c r="BQ660"/>
      <c r="BR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s="6"/>
      <c r="GY660" s="1"/>
      <c r="GZ660"/>
      <c r="HA660"/>
      <c r="HB660"/>
      <c r="HC660"/>
      <c r="HD660"/>
      <c r="HE660"/>
      <c r="HF660"/>
      <c r="HG660"/>
      <c r="HH660"/>
      <c r="HI660"/>
      <c r="HJ660"/>
      <c r="HK660"/>
      <c r="HL660"/>
      <c r="HM660"/>
      <c r="HN660"/>
      <c r="HO660"/>
      <c r="HP660"/>
      <c r="HQ660"/>
      <c r="HR660"/>
      <c r="HS660"/>
      <c r="HT660"/>
      <c r="HU660"/>
      <c r="HV660"/>
      <c r="HW660"/>
      <c r="HX660"/>
      <c r="HY660"/>
      <c r="HZ660"/>
    </row>
    <row r="661" spans="57:234" x14ac:dyDescent="0.25">
      <c r="BE661"/>
      <c r="BF661"/>
      <c r="BG661"/>
      <c r="BH661"/>
      <c r="BI661"/>
      <c r="BJ661"/>
      <c r="BK661"/>
      <c r="BL661"/>
      <c r="BM661"/>
      <c r="BN661"/>
      <c r="BO661"/>
      <c r="BP661"/>
      <c r="BQ661"/>
      <c r="BR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s="6"/>
      <c r="GY661" s="1"/>
      <c r="GZ661"/>
      <c r="HA661"/>
      <c r="HB661"/>
      <c r="HC661"/>
      <c r="HD661"/>
      <c r="HE661"/>
      <c r="HF661"/>
      <c r="HG661"/>
      <c r="HH661"/>
      <c r="HI661"/>
      <c r="HJ661"/>
      <c r="HK661"/>
      <c r="HL661"/>
      <c r="HM661"/>
      <c r="HN661"/>
      <c r="HO661"/>
      <c r="HP661"/>
      <c r="HQ661"/>
      <c r="HR661"/>
      <c r="HS661"/>
      <c r="HT661"/>
      <c r="HU661"/>
      <c r="HV661"/>
      <c r="HW661"/>
      <c r="HX661"/>
      <c r="HY661"/>
      <c r="HZ661"/>
    </row>
    <row r="662" spans="57:234" x14ac:dyDescent="0.25">
      <c r="BE662"/>
      <c r="BF662"/>
      <c r="BG662"/>
      <c r="BH662"/>
      <c r="BI662"/>
      <c r="BJ662"/>
      <c r="BK662"/>
      <c r="BL662"/>
      <c r="BM662"/>
      <c r="BN662"/>
      <c r="BO662"/>
      <c r="BP662"/>
      <c r="BQ662"/>
      <c r="BR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s="6"/>
      <c r="GY662" s="1"/>
      <c r="GZ662"/>
      <c r="HA662"/>
      <c r="HB662"/>
      <c r="HC662"/>
      <c r="HD662"/>
      <c r="HE662"/>
      <c r="HF662"/>
      <c r="HG662"/>
      <c r="HH662"/>
      <c r="HI662"/>
      <c r="HJ662"/>
      <c r="HK662"/>
      <c r="HL662"/>
      <c r="HM662"/>
      <c r="HN662"/>
      <c r="HO662"/>
      <c r="HP662"/>
      <c r="HQ662"/>
      <c r="HR662"/>
      <c r="HS662"/>
      <c r="HT662"/>
      <c r="HU662"/>
      <c r="HV662"/>
      <c r="HW662"/>
      <c r="HX662"/>
      <c r="HY662"/>
      <c r="HZ662"/>
    </row>
    <row r="663" spans="57:234" x14ac:dyDescent="0.25">
      <c r="BE663"/>
      <c r="BF663"/>
      <c r="BG663"/>
      <c r="BH663"/>
      <c r="BI663"/>
      <c r="BJ663"/>
      <c r="BK663"/>
      <c r="BL663"/>
      <c r="BM663"/>
      <c r="BN663"/>
      <c r="BO663"/>
      <c r="BP663"/>
      <c r="BQ663"/>
      <c r="BR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s="6"/>
      <c r="GY663" s="1"/>
      <c r="GZ663"/>
      <c r="HA663"/>
      <c r="HB663"/>
      <c r="HC663"/>
      <c r="HD663"/>
      <c r="HE663"/>
      <c r="HF663"/>
      <c r="HG663"/>
      <c r="HH663"/>
      <c r="HI663"/>
      <c r="HJ663"/>
      <c r="HK663"/>
      <c r="HL663"/>
      <c r="HM663"/>
      <c r="HN663"/>
      <c r="HO663"/>
      <c r="HP663"/>
      <c r="HQ663"/>
      <c r="HR663"/>
      <c r="HS663"/>
      <c r="HT663"/>
      <c r="HU663"/>
      <c r="HV663"/>
      <c r="HW663"/>
      <c r="HX663"/>
      <c r="HY663"/>
      <c r="HZ663"/>
    </row>
    <row r="664" spans="57:234" x14ac:dyDescent="0.25">
      <c r="BE664"/>
      <c r="BF664"/>
      <c r="BG664"/>
      <c r="BH664"/>
      <c r="BI664"/>
      <c r="BJ664"/>
      <c r="BK664"/>
      <c r="BL664"/>
      <c r="BM664"/>
      <c r="BN664"/>
      <c r="BO664"/>
      <c r="BP664"/>
      <c r="BQ664"/>
      <c r="BR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s="6"/>
      <c r="GY664" s="1"/>
      <c r="GZ664"/>
      <c r="HA664"/>
      <c r="HB664"/>
      <c r="HC664"/>
      <c r="HD664"/>
      <c r="HE664"/>
      <c r="HF664"/>
      <c r="HG664"/>
      <c r="HH664"/>
      <c r="HI664"/>
      <c r="HJ664"/>
      <c r="HK664"/>
      <c r="HL664"/>
      <c r="HM664"/>
      <c r="HN664"/>
      <c r="HO664"/>
      <c r="HP664"/>
      <c r="HQ664"/>
      <c r="HR664"/>
      <c r="HS664"/>
      <c r="HT664"/>
      <c r="HU664"/>
      <c r="HV664"/>
      <c r="HW664"/>
      <c r="HX664"/>
      <c r="HY664"/>
      <c r="HZ664"/>
    </row>
    <row r="665" spans="57:234" x14ac:dyDescent="0.25">
      <c r="BE665"/>
      <c r="BF665"/>
      <c r="BG665"/>
      <c r="BH665"/>
      <c r="BI665"/>
      <c r="BJ665"/>
      <c r="BK665"/>
      <c r="BL665"/>
      <c r="BM665"/>
      <c r="BN665"/>
      <c r="BO665"/>
      <c r="BP665"/>
      <c r="BQ665"/>
      <c r="BR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s="6"/>
      <c r="GY665" s="1"/>
      <c r="GZ665"/>
      <c r="HA665"/>
      <c r="HB665"/>
      <c r="HC665"/>
      <c r="HD665"/>
      <c r="HE665"/>
      <c r="HF665"/>
      <c r="HG665"/>
      <c r="HH665"/>
      <c r="HI665"/>
      <c r="HJ665"/>
      <c r="HK665"/>
      <c r="HL665"/>
      <c r="HM665"/>
      <c r="HN665"/>
      <c r="HO665"/>
      <c r="HP665"/>
      <c r="HQ665"/>
      <c r="HR665"/>
      <c r="HS665"/>
      <c r="HT665"/>
      <c r="HU665"/>
      <c r="HV665"/>
      <c r="HW665"/>
      <c r="HX665"/>
      <c r="HY665"/>
      <c r="HZ665"/>
    </row>
    <row r="666" spans="57:234" x14ac:dyDescent="0.25">
      <c r="BE666"/>
      <c r="BF666"/>
      <c r="BG666"/>
      <c r="BH666"/>
      <c r="BI666"/>
      <c r="BJ666"/>
      <c r="BK666"/>
      <c r="BL666"/>
      <c r="BM666"/>
      <c r="BN666"/>
      <c r="BO666"/>
      <c r="BP666"/>
      <c r="BQ666"/>
      <c r="BR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s="6"/>
      <c r="GY666" s="1"/>
      <c r="GZ666"/>
      <c r="HA666"/>
      <c r="HB666"/>
      <c r="HC666"/>
      <c r="HD666"/>
      <c r="HE666"/>
      <c r="HF666"/>
      <c r="HG666"/>
      <c r="HH666"/>
      <c r="HI666"/>
      <c r="HJ666"/>
      <c r="HK666"/>
      <c r="HL666"/>
      <c r="HM666"/>
      <c r="HN666"/>
      <c r="HO666"/>
      <c r="HP666"/>
      <c r="HQ666"/>
      <c r="HR666"/>
      <c r="HS666"/>
      <c r="HT666"/>
      <c r="HU666"/>
      <c r="HV666"/>
      <c r="HW666"/>
      <c r="HX666"/>
      <c r="HY666"/>
      <c r="HZ666"/>
    </row>
    <row r="667" spans="57:234" x14ac:dyDescent="0.25">
      <c r="BE667"/>
      <c r="BF667"/>
      <c r="BG667"/>
      <c r="BH667"/>
      <c r="BI667"/>
      <c r="BJ667"/>
      <c r="BK667"/>
      <c r="BL667"/>
      <c r="BM667"/>
      <c r="BN667"/>
      <c r="BO667"/>
      <c r="BP667"/>
      <c r="BQ667"/>
      <c r="BR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s="6"/>
      <c r="GY667" s="1"/>
      <c r="GZ667"/>
      <c r="HA667"/>
      <c r="HB667"/>
      <c r="HC667"/>
      <c r="HD667"/>
      <c r="HE667"/>
      <c r="HF667"/>
      <c r="HG667"/>
      <c r="HH667"/>
      <c r="HI667"/>
      <c r="HJ667"/>
      <c r="HK667"/>
      <c r="HL667"/>
      <c r="HM667"/>
      <c r="HN667"/>
      <c r="HO667"/>
      <c r="HP667"/>
      <c r="HQ667"/>
      <c r="HR667"/>
      <c r="HS667"/>
      <c r="HT667"/>
      <c r="HU667"/>
      <c r="HV667"/>
      <c r="HW667"/>
      <c r="HX667"/>
      <c r="HY667"/>
      <c r="HZ667"/>
    </row>
    <row r="668" spans="57:234" x14ac:dyDescent="0.25">
      <c r="BE668"/>
      <c r="BF668"/>
      <c r="BG668"/>
      <c r="BH668"/>
      <c r="BI668"/>
      <c r="BJ668"/>
      <c r="BK668"/>
      <c r="BL668"/>
      <c r="BM668"/>
      <c r="BN668"/>
      <c r="BO668"/>
      <c r="BP668"/>
      <c r="BQ668"/>
      <c r="BR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s="6"/>
      <c r="GY668" s="1"/>
      <c r="GZ668"/>
      <c r="HA668"/>
      <c r="HB668"/>
      <c r="HC668"/>
      <c r="HD668"/>
      <c r="HE668"/>
      <c r="HF668"/>
      <c r="HG668"/>
      <c r="HH668"/>
      <c r="HI668"/>
      <c r="HJ668"/>
      <c r="HK668"/>
      <c r="HL668"/>
      <c r="HM668"/>
      <c r="HN668"/>
      <c r="HO668"/>
      <c r="HP668"/>
      <c r="HQ668"/>
      <c r="HR668"/>
      <c r="HS668"/>
      <c r="HT668"/>
      <c r="HU668"/>
      <c r="HV668"/>
      <c r="HW668"/>
      <c r="HX668"/>
      <c r="HY668"/>
      <c r="HZ668"/>
    </row>
    <row r="669" spans="57:234" x14ac:dyDescent="0.25">
      <c r="BE669"/>
      <c r="BF669"/>
      <c r="BG669"/>
      <c r="BH669"/>
      <c r="BI669"/>
      <c r="BJ669"/>
      <c r="BK669"/>
      <c r="BL669"/>
      <c r="BM669"/>
      <c r="BN669"/>
      <c r="BO669"/>
      <c r="BP669"/>
      <c r="BQ669"/>
      <c r="BR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s="6"/>
      <c r="GY669" s="1"/>
      <c r="GZ669"/>
      <c r="HA669"/>
      <c r="HB669"/>
      <c r="HC669"/>
      <c r="HD669"/>
      <c r="HE669"/>
      <c r="HF669"/>
      <c r="HG669"/>
      <c r="HH669"/>
      <c r="HI669"/>
      <c r="HJ669"/>
      <c r="HK669"/>
      <c r="HL669"/>
      <c r="HM669"/>
      <c r="HN669"/>
      <c r="HO669"/>
      <c r="HP669"/>
      <c r="HQ669"/>
      <c r="HR669"/>
      <c r="HS669"/>
      <c r="HT669"/>
      <c r="HU669"/>
      <c r="HV669"/>
      <c r="HW669"/>
      <c r="HX669"/>
      <c r="HY669"/>
      <c r="HZ669"/>
    </row>
    <row r="670" spans="57:234" x14ac:dyDescent="0.25">
      <c r="BE670"/>
      <c r="BF670"/>
      <c r="BG670"/>
      <c r="BH670"/>
      <c r="BI670"/>
      <c r="BJ670"/>
      <c r="BK670"/>
      <c r="BL670"/>
      <c r="BM670"/>
      <c r="BN670"/>
      <c r="BO670"/>
      <c r="BP670"/>
      <c r="BQ670"/>
      <c r="BR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s="6"/>
      <c r="GY670" s="1"/>
      <c r="GZ670"/>
      <c r="HA670"/>
      <c r="HB670"/>
      <c r="HC670"/>
      <c r="HD670"/>
      <c r="HE670"/>
      <c r="HF670"/>
      <c r="HG670"/>
      <c r="HH670"/>
      <c r="HI670"/>
      <c r="HJ670"/>
      <c r="HK670"/>
      <c r="HL670"/>
      <c r="HM670"/>
      <c r="HN670"/>
      <c r="HO670"/>
      <c r="HP670"/>
      <c r="HQ670"/>
      <c r="HR670"/>
      <c r="HS670"/>
      <c r="HT670"/>
      <c r="HU670"/>
      <c r="HV670"/>
      <c r="HW670"/>
      <c r="HX670"/>
      <c r="HY670"/>
      <c r="HZ670"/>
    </row>
    <row r="671" spans="57:234" x14ac:dyDescent="0.25">
      <c r="BE671"/>
      <c r="BF671"/>
      <c r="BG671"/>
      <c r="BH671"/>
      <c r="BI671"/>
      <c r="BJ671"/>
      <c r="BK671"/>
      <c r="BL671"/>
      <c r="BM671"/>
      <c r="BN671"/>
      <c r="BO671"/>
      <c r="BP671"/>
      <c r="BQ671"/>
      <c r="BR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s="6"/>
      <c r="GY671" s="1"/>
      <c r="GZ671"/>
      <c r="HA671"/>
      <c r="HB671"/>
      <c r="HC671"/>
      <c r="HD671"/>
      <c r="HE671"/>
      <c r="HF671"/>
      <c r="HG671"/>
      <c r="HH671"/>
      <c r="HI671"/>
      <c r="HJ671"/>
      <c r="HK671"/>
      <c r="HL671"/>
      <c r="HM671"/>
      <c r="HN671"/>
      <c r="HO671"/>
      <c r="HP671"/>
      <c r="HQ671"/>
      <c r="HR671"/>
      <c r="HS671"/>
      <c r="HT671"/>
      <c r="HU671"/>
      <c r="HV671"/>
      <c r="HW671"/>
      <c r="HX671"/>
      <c r="HY671"/>
      <c r="HZ671"/>
    </row>
    <row r="672" spans="57:234" x14ac:dyDescent="0.25">
      <c r="BE672"/>
      <c r="BF672"/>
      <c r="BG672"/>
      <c r="BH672"/>
      <c r="BI672"/>
      <c r="BJ672"/>
      <c r="BK672"/>
      <c r="BL672"/>
      <c r="BM672"/>
      <c r="BN672"/>
      <c r="BO672"/>
      <c r="BP672"/>
      <c r="BQ672"/>
      <c r="BR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s="6"/>
      <c r="GY672" s="1"/>
      <c r="GZ672"/>
      <c r="HA672"/>
      <c r="HB672"/>
      <c r="HC672"/>
      <c r="HD672"/>
      <c r="HE672"/>
      <c r="HF672"/>
      <c r="HG672"/>
      <c r="HH672"/>
      <c r="HI672"/>
      <c r="HJ672"/>
      <c r="HK672"/>
      <c r="HL672"/>
      <c r="HM672"/>
      <c r="HN672"/>
      <c r="HO672"/>
      <c r="HP672"/>
      <c r="HQ672"/>
      <c r="HR672"/>
      <c r="HS672"/>
      <c r="HT672"/>
      <c r="HU672"/>
      <c r="HV672"/>
      <c r="HW672"/>
      <c r="HX672"/>
      <c r="HY672"/>
      <c r="HZ672"/>
    </row>
    <row r="673" spans="57:234" x14ac:dyDescent="0.25">
      <c r="BE673"/>
      <c r="BF673"/>
      <c r="BG673"/>
      <c r="BH673"/>
      <c r="BI673"/>
      <c r="BJ673"/>
      <c r="BK673"/>
      <c r="BL673"/>
      <c r="BM673"/>
      <c r="BN673"/>
      <c r="BO673"/>
      <c r="BP673"/>
      <c r="BQ673"/>
      <c r="BR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s="6"/>
      <c r="GY673" s="1"/>
      <c r="GZ673"/>
      <c r="HA673"/>
      <c r="HB673"/>
      <c r="HC673"/>
      <c r="HD673"/>
      <c r="HE673"/>
      <c r="HF673"/>
      <c r="HG673"/>
      <c r="HH673"/>
      <c r="HI673"/>
      <c r="HJ673"/>
      <c r="HK673"/>
      <c r="HL673"/>
      <c r="HM673"/>
      <c r="HN673"/>
      <c r="HO673"/>
      <c r="HP673"/>
      <c r="HQ673"/>
      <c r="HR673"/>
      <c r="HS673"/>
      <c r="HT673"/>
      <c r="HU673"/>
      <c r="HV673"/>
      <c r="HW673"/>
      <c r="HX673"/>
      <c r="HY673"/>
      <c r="HZ673"/>
    </row>
    <row r="674" spans="57:234" x14ac:dyDescent="0.25">
      <c r="BE674"/>
      <c r="BF674"/>
      <c r="BG674"/>
      <c r="BH674"/>
      <c r="BI674"/>
      <c r="BJ674"/>
      <c r="BK674"/>
      <c r="BL674"/>
      <c r="BM674"/>
      <c r="BN674"/>
      <c r="BO674"/>
      <c r="BP674"/>
      <c r="BQ674"/>
      <c r="BR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s="6"/>
      <c r="GY674" s="1"/>
      <c r="GZ674"/>
      <c r="HA674"/>
      <c r="HB674"/>
      <c r="HC674"/>
      <c r="HD674"/>
      <c r="HE674"/>
      <c r="HF674"/>
      <c r="HG674"/>
      <c r="HH674"/>
      <c r="HI674"/>
      <c r="HJ674"/>
      <c r="HK674"/>
      <c r="HL674"/>
      <c r="HM674"/>
      <c r="HN674"/>
      <c r="HO674"/>
      <c r="HP674"/>
      <c r="HQ674"/>
      <c r="HR674"/>
      <c r="HS674"/>
      <c r="HT674"/>
      <c r="HU674"/>
      <c r="HV674"/>
      <c r="HW674"/>
      <c r="HX674"/>
      <c r="HY674"/>
      <c r="HZ674"/>
    </row>
    <row r="675" spans="57:234" x14ac:dyDescent="0.25">
      <c r="BE675"/>
      <c r="BF675"/>
      <c r="BG675"/>
      <c r="BH675"/>
      <c r="BI675"/>
      <c r="BJ675"/>
      <c r="BK675"/>
      <c r="BL675"/>
      <c r="BM675"/>
      <c r="BN675"/>
      <c r="BO675"/>
      <c r="BP675"/>
      <c r="BQ675"/>
      <c r="BR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s="6"/>
      <c r="GY675" s="1"/>
      <c r="GZ675"/>
      <c r="HA675"/>
      <c r="HB675"/>
      <c r="HC675"/>
      <c r="HD675"/>
      <c r="HE675"/>
      <c r="HF675"/>
      <c r="HG675"/>
      <c r="HH675"/>
      <c r="HI675"/>
      <c r="HJ675"/>
      <c r="HK675"/>
      <c r="HL675"/>
      <c r="HM675"/>
      <c r="HN675"/>
      <c r="HO675"/>
      <c r="HP675"/>
      <c r="HQ675"/>
      <c r="HR675"/>
      <c r="HS675"/>
      <c r="HT675"/>
      <c r="HU675"/>
      <c r="HV675"/>
      <c r="HW675"/>
      <c r="HX675"/>
      <c r="HY675"/>
      <c r="HZ675"/>
    </row>
    <row r="676" spans="57:234" x14ac:dyDescent="0.25">
      <c r="BE676"/>
      <c r="BF676"/>
      <c r="BG676"/>
      <c r="BH676"/>
      <c r="BI676"/>
      <c r="BJ676"/>
      <c r="BK676"/>
      <c r="BL676"/>
      <c r="BM676"/>
      <c r="BN676"/>
      <c r="BO676"/>
      <c r="BP676"/>
      <c r="BQ676"/>
      <c r="BR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s="6"/>
      <c r="GY676" s="1"/>
      <c r="GZ676"/>
      <c r="HA676"/>
      <c r="HB676"/>
      <c r="HC676"/>
      <c r="HD676"/>
      <c r="HE676"/>
      <c r="HF676"/>
      <c r="HG676"/>
      <c r="HH676"/>
      <c r="HI676"/>
      <c r="HJ676"/>
      <c r="HK676"/>
      <c r="HL676"/>
      <c r="HM676"/>
      <c r="HN676"/>
      <c r="HO676"/>
      <c r="HP676"/>
      <c r="HQ676"/>
      <c r="HR676"/>
      <c r="HS676"/>
      <c r="HT676"/>
      <c r="HU676"/>
      <c r="HV676"/>
      <c r="HW676"/>
      <c r="HX676"/>
      <c r="HY676"/>
      <c r="HZ676"/>
    </row>
    <row r="677" spans="57:234" x14ac:dyDescent="0.25">
      <c r="BE677"/>
      <c r="BF677"/>
      <c r="BG677"/>
      <c r="BH677"/>
      <c r="BI677"/>
      <c r="BJ677"/>
      <c r="BK677"/>
      <c r="BL677"/>
      <c r="BM677"/>
      <c r="BN677"/>
      <c r="BO677"/>
      <c r="BP677"/>
      <c r="BQ677"/>
      <c r="BR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s="6"/>
      <c r="GY677" s="1"/>
      <c r="GZ677"/>
      <c r="HA677"/>
      <c r="HB677"/>
      <c r="HC677"/>
      <c r="HD677"/>
      <c r="HE677"/>
      <c r="HF677"/>
      <c r="HG677"/>
      <c r="HH677"/>
      <c r="HI677"/>
      <c r="HJ677"/>
      <c r="HK677"/>
      <c r="HL677"/>
      <c r="HM677"/>
      <c r="HN677"/>
      <c r="HO677"/>
      <c r="HP677"/>
      <c r="HQ677"/>
      <c r="HR677"/>
      <c r="HS677"/>
      <c r="HT677"/>
      <c r="HU677"/>
      <c r="HV677"/>
      <c r="HW677"/>
      <c r="HX677"/>
      <c r="HY677"/>
      <c r="HZ677"/>
    </row>
    <row r="678" spans="57:234" x14ac:dyDescent="0.25">
      <c r="BE678"/>
      <c r="BF678"/>
      <c r="BG678"/>
      <c r="BH678"/>
      <c r="BI678"/>
      <c r="BJ678"/>
      <c r="BK678"/>
      <c r="BL678"/>
      <c r="BM678"/>
      <c r="BN678"/>
      <c r="BO678"/>
      <c r="BP678"/>
      <c r="BQ678"/>
      <c r="BR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s="6"/>
      <c r="GY678" s="1"/>
      <c r="GZ678"/>
      <c r="HA678"/>
      <c r="HB678"/>
      <c r="HC678"/>
      <c r="HD678"/>
      <c r="HE678"/>
      <c r="HF678"/>
      <c r="HG678"/>
      <c r="HH678"/>
      <c r="HI678"/>
      <c r="HJ678"/>
      <c r="HK678"/>
      <c r="HL678"/>
      <c r="HM678"/>
      <c r="HN678"/>
      <c r="HO678"/>
      <c r="HP678"/>
      <c r="HQ678"/>
      <c r="HR678"/>
      <c r="HS678"/>
      <c r="HT678"/>
      <c r="HU678"/>
      <c r="HV678"/>
      <c r="HW678"/>
      <c r="HX678"/>
      <c r="HY678"/>
      <c r="HZ678"/>
    </row>
    <row r="679" spans="57:234" x14ac:dyDescent="0.25">
      <c r="BE679"/>
      <c r="BF679"/>
      <c r="BG679"/>
      <c r="BH679"/>
      <c r="BI679"/>
      <c r="BJ679"/>
      <c r="BK679"/>
      <c r="BL679"/>
      <c r="BM679"/>
      <c r="BN679"/>
      <c r="BO679"/>
      <c r="BP679"/>
      <c r="BQ679"/>
      <c r="BR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s="6"/>
      <c r="GY679" s="1"/>
      <c r="GZ679"/>
      <c r="HA679"/>
      <c r="HB679"/>
      <c r="HC679"/>
      <c r="HD679"/>
      <c r="HE679"/>
      <c r="HF679"/>
      <c r="HG679"/>
      <c r="HH679"/>
      <c r="HI679"/>
      <c r="HJ679"/>
      <c r="HK679"/>
      <c r="HL679"/>
      <c r="HM679"/>
      <c r="HN679"/>
      <c r="HO679"/>
      <c r="HP679"/>
      <c r="HQ679"/>
      <c r="HR679"/>
      <c r="HS679"/>
      <c r="HT679"/>
      <c r="HU679"/>
      <c r="HV679"/>
      <c r="HW679"/>
      <c r="HX679"/>
      <c r="HY679"/>
      <c r="HZ679"/>
    </row>
    <row r="680" spans="57:234" x14ac:dyDescent="0.25">
      <c r="BE680"/>
      <c r="BF680"/>
      <c r="BG680"/>
      <c r="BH680"/>
      <c r="BI680"/>
      <c r="BJ680"/>
      <c r="BK680"/>
      <c r="BL680"/>
      <c r="BM680"/>
      <c r="BN680"/>
      <c r="BO680"/>
      <c r="BP680"/>
      <c r="BQ680"/>
      <c r="BR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s="6"/>
      <c r="GY680" s="1"/>
      <c r="GZ680"/>
      <c r="HA680"/>
      <c r="HB680"/>
      <c r="HC680"/>
      <c r="HD680"/>
      <c r="HE680"/>
      <c r="HF680"/>
      <c r="HG680"/>
      <c r="HH680"/>
      <c r="HI680"/>
      <c r="HJ680"/>
      <c r="HK680"/>
      <c r="HL680"/>
      <c r="HM680"/>
      <c r="HN680"/>
      <c r="HO680"/>
      <c r="HP680"/>
      <c r="HQ680"/>
      <c r="HR680"/>
      <c r="HS680"/>
      <c r="HT680"/>
      <c r="HU680"/>
      <c r="HV680"/>
      <c r="HW680"/>
      <c r="HX680"/>
      <c r="HY680"/>
      <c r="HZ680"/>
    </row>
    <row r="681" spans="57:234" x14ac:dyDescent="0.25">
      <c r="BE681"/>
      <c r="BF681"/>
      <c r="BG681"/>
      <c r="BH681"/>
      <c r="BI681"/>
      <c r="BJ681"/>
      <c r="BK681"/>
      <c r="BL681"/>
      <c r="BM681"/>
      <c r="BN681"/>
      <c r="BO681"/>
      <c r="BP681"/>
      <c r="BQ681"/>
      <c r="BR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s="6"/>
      <c r="GY681" s="1"/>
      <c r="GZ681"/>
      <c r="HA681"/>
      <c r="HB681"/>
      <c r="HC681"/>
      <c r="HD681"/>
      <c r="HE681"/>
      <c r="HF681"/>
      <c r="HG681"/>
      <c r="HH681"/>
      <c r="HI681"/>
      <c r="HJ681"/>
      <c r="HK681"/>
      <c r="HL681"/>
      <c r="HM681"/>
      <c r="HN681"/>
      <c r="HO681"/>
      <c r="HP681"/>
      <c r="HQ681"/>
      <c r="HR681"/>
      <c r="HS681"/>
      <c r="HT681"/>
      <c r="HU681"/>
      <c r="HV681"/>
      <c r="HW681"/>
      <c r="HX681"/>
      <c r="HY681"/>
      <c r="HZ681"/>
    </row>
    <row r="682" spans="57:234" x14ac:dyDescent="0.25">
      <c r="BE682"/>
      <c r="BF682"/>
      <c r="BG682"/>
      <c r="BH682"/>
      <c r="BI682"/>
      <c r="BJ682"/>
      <c r="BK682"/>
      <c r="BL682"/>
      <c r="BM682"/>
      <c r="BN682"/>
      <c r="BO682"/>
      <c r="BP682"/>
      <c r="BQ682"/>
      <c r="BR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s="6"/>
      <c r="GY682" s="1"/>
      <c r="GZ682"/>
      <c r="HA682"/>
      <c r="HB682"/>
      <c r="HC682"/>
      <c r="HD682"/>
      <c r="HE682"/>
      <c r="HF682"/>
      <c r="HG682"/>
      <c r="HH682"/>
      <c r="HI682"/>
      <c r="HJ682"/>
      <c r="HK682"/>
      <c r="HL682"/>
      <c r="HM682"/>
      <c r="HN682"/>
      <c r="HO682"/>
      <c r="HP682"/>
      <c r="HQ682"/>
      <c r="HR682"/>
      <c r="HS682"/>
      <c r="HT682"/>
      <c r="HU682"/>
      <c r="HV682"/>
      <c r="HW682"/>
      <c r="HX682"/>
      <c r="HY682"/>
      <c r="HZ682"/>
    </row>
    <row r="683" spans="57:234" x14ac:dyDescent="0.25">
      <c r="BE683"/>
      <c r="BF683"/>
      <c r="BG683"/>
      <c r="BH683"/>
      <c r="BI683"/>
      <c r="BJ683"/>
      <c r="BK683"/>
      <c r="BL683"/>
      <c r="BM683"/>
      <c r="BN683"/>
      <c r="BO683"/>
      <c r="BP683"/>
      <c r="BQ683"/>
      <c r="BR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s="6"/>
      <c r="GY683" s="1"/>
      <c r="GZ683"/>
      <c r="HA683"/>
      <c r="HB683"/>
      <c r="HC683"/>
      <c r="HD683"/>
      <c r="HE683"/>
      <c r="HF683"/>
      <c r="HG683"/>
      <c r="HH683"/>
      <c r="HI683"/>
      <c r="HJ683"/>
      <c r="HK683"/>
      <c r="HL683"/>
      <c r="HM683"/>
      <c r="HN683"/>
      <c r="HO683"/>
      <c r="HP683"/>
      <c r="HQ683"/>
      <c r="HR683"/>
      <c r="HS683"/>
      <c r="HT683"/>
      <c r="HU683"/>
      <c r="HV683"/>
      <c r="HW683"/>
      <c r="HX683"/>
      <c r="HY683"/>
      <c r="HZ683"/>
    </row>
    <row r="684" spans="57:234" x14ac:dyDescent="0.25">
      <c r="BE684"/>
      <c r="BF684"/>
      <c r="BG684"/>
      <c r="BH684"/>
      <c r="BI684"/>
      <c r="BJ684"/>
      <c r="BK684"/>
      <c r="BL684"/>
      <c r="BM684"/>
      <c r="BN684"/>
      <c r="BO684"/>
      <c r="BP684"/>
      <c r="BQ684"/>
      <c r="BR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s="6"/>
      <c r="GY684" s="1"/>
      <c r="GZ684"/>
      <c r="HA684"/>
      <c r="HB684"/>
      <c r="HC684"/>
      <c r="HD684"/>
      <c r="HE684"/>
      <c r="HF684"/>
      <c r="HG684"/>
      <c r="HH684"/>
      <c r="HI684"/>
      <c r="HJ684"/>
      <c r="HK684"/>
      <c r="HL684"/>
      <c r="HM684"/>
      <c r="HN684"/>
      <c r="HO684"/>
      <c r="HP684"/>
      <c r="HQ684"/>
      <c r="HR684"/>
      <c r="HS684"/>
      <c r="HT684"/>
      <c r="HU684"/>
      <c r="HV684"/>
      <c r="HW684"/>
      <c r="HX684"/>
      <c r="HY684"/>
      <c r="HZ684"/>
    </row>
    <row r="685" spans="57:234" x14ac:dyDescent="0.25">
      <c r="BE685"/>
      <c r="BF685"/>
      <c r="BG685"/>
      <c r="BH685"/>
      <c r="BI685"/>
      <c r="BJ685"/>
      <c r="BK685"/>
      <c r="BL685"/>
      <c r="BM685"/>
      <c r="BN685"/>
      <c r="BO685"/>
      <c r="BP685"/>
      <c r="BQ685"/>
      <c r="BR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s="6"/>
      <c r="GY685" s="1"/>
      <c r="GZ685"/>
      <c r="HA685"/>
      <c r="HB685"/>
      <c r="HC685"/>
      <c r="HD685"/>
      <c r="HE685"/>
      <c r="HF685"/>
      <c r="HG685"/>
      <c r="HH685"/>
      <c r="HI685"/>
      <c r="HJ685"/>
      <c r="HK685"/>
      <c r="HL685"/>
      <c r="HM685"/>
      <c r="HN685"/>
      <c r="HO685"/>
      <c r="HP685"/>
      <c r="HQ685"/>
      <c r="HR685"/>
      <c r="HS685"/>
      <c r="HT685"/>
      <c r="HU685"/>
      <c r="HV685"/>
      <c r="HW685"/>
      <c r="HX685"/>
      <c r="HY685"/>
      <c r="HZ685"/>
    </row>
    <row r="686" spans="57:234" x14ac:dyDescent="0.25">
      <c r="BE686"/>
      <c r="BF686"/>
      <c r="BG686"/>
      <c r="BH686"/>
      <c r="BI686"/>
      <c r="BJ686"/>
      <c r="BK686"/>
      <c r="BL686"/>
      <c r="BM686"/>
      <c r="BN686"/>
      <c r="BO686"/>
      <c r="BP686"/>
      <c r="BQ686"/>
      <c r="BR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s="6"/>
      <c r="GY686" s="1"/>
      <c r="GZ686"/>
      <c r="HA686"/>
      <c r="HB686"/>
      <c r="HC686"/>
      <c r="HD686"/>
      <c r="HE686"/>
      <c r="HF686"/>
      <c r="HG686"/>
      <c r="HH686"/>
      <c r="HI686"/>
      <c r="HJ686"/>
      <c r="HK686"/>
      <c r="HL686"/>
      <c r="HM686"/>
      <c r="HN686"/>
      <c r="HO686"/>
      <c r="HP686"/>
      <c r="HQ686"/>
      <c r="HR686"/>
      <c r="HS686"/>
      <c r="HT686"/>
      <c r="HU686"/>
      <c r="HV686"/>
      <c r="HW686"/>
      <c r="HX686"/>
      <c r="HY686"/>
      <c r="HZ686"/>
    </row>
    <row r="687" spans="57:234" x14ac:dyDescent="0.25">
      <c r="BE687"/>
      <c r="BF687"/>
      <c r="BG687"/>
      <c r="BH687"/>
      <c r="BI687"/>
      <c r="BJ687"/>
      <c r="BK687"/>
      <c r="BL687"/>
      <c r="BM687"/>
      <c r="BN687"/>
      <c r="BO687"/>
      <c r="BP687"/>
      <c r="BQ687"/>
      <c r="BR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s="6"/>
      <c r="GY687" s="1"/>
      <c r="GZ687"/>
      <c r="HA687"/>
      <c r="HB687"/>
      <c r="HC687"/>
      <c r="HD687"/>
      <c r="HE687"/>
      <c r="HF687"/>
      <c r="HG687"/>
      <c r="HH687"/>
      <c r="HI687"/>
      <c r="HJ687"/>
      <c r="HK687"/>
      <c r="HL687"/>
      <c r="HM687"/>
      <c r="HN687"/>
      <c r="HO687"/>
      <c r="HP687"/>
      <c r="HQ687"/>
      <c r="HR687"/>
      <c r="HS687"/>
      <c r="HT687"/>
      <c r="HU687"/>
      <c r="HV687"/>
      <c r="HW687"/>
      <c r="HX687"/>
      <c r="HY687"/>
      <c r="HZ687"/>
    </row>
    <row r="688" spans="57:234" x14ac:dyDescent="0.25">
      <c r="BE688"/>
      <c r="BF688"/>
      <c r="BG688"/>
      <c r="BH688"/>
      <c r="BI688"/>
      <c r="BJ688"/>
      <c r="BK688"/>
      <c r="BL688"/>
      <c r="BM688"/>
      <c r="BN688"/>
      <c r="BO688"/>
      <c r="BP688"/>
      <c r="BQ688"/>
      <c r="BR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s="6"/>
      <c r="GY688" s="1"/>
      <c r="GZ688"/>
      <c r="HA688"/>
      <c r="HB688"/>
      <c r="HC688"/>
      <c r="HD688"/>
      <c r="HE688"/>
      <c r="HF688"/>
      <c r="HG688"/>
      <c r="HH688"/>
      <c r="HI688"/>
      <c r="HJ688"/>
      <c r="HK688"/>
      <c r="HL688"/>
      <c r="HM688"/>
      <c r="HN688"/>
      <c r="HO688"/>
      <c r="HP688"/>
      <c r="HQ688"/>
      <c r="HR688"/>
      <c r="HS688"/>
      <c r="HT688"/>
      <c r="HU688"/>
      <c r="HV688"/>
      <c r="HW688"/>
      <c r="HX688"/>
      <c r="HY688"/>
      <c r="HZ688"/>
    </row>
    <row r="689" spans="57:234" x14ac:dyDescent="0.25">
      <c r="BE689"/>
      <c r="BF689"/>
      <c r="BG689"/>
      <c r="BH689"/>
      <c r="BI689"/>
      <c r="BJ689"/>
      <c r="BK689"/>
      <c r="BL689"/>
      <c r="BM689"/>
      <c r="BN689"/>
      <c r="BO689"/>
      <c r="BP689"/>
      <c r="BQ689"/>
      <c r="BR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s="6"/>
      <c r="GY689" s="1"/>
      <c r="GZ689"/>
      <c r="HA689"/>
      <c r="HB689"/>
      <c r="HC689"/>
      <c r="HD689"/>
      <c r="HE689"/>
      <c r="HF689"/>
      <c r="HG689"/>
      <c r="HH689"/>
      <c r="HI689"/>
      <c r="HJ689"/>
      <c r="HK689"/>
      <c r="HL689"/>
      <c r="HM689"/>
      <c r="HN689"/>
      <c r="HO689"/>
      <c r="HP689"/>
      <c r="HQ689"/>
      <c r="HR689"/>
      <c r="HS689"/>
      <c r="HT689"/>
      <c r="HU689"/>
      <c r="HV689"/>
      <c r="HW689"/>
      <c r="HX689"/>
      <c r="HY689"/>
      <c r="HZ689"/>
    </row>
    <row r="690" spans="57:234" x14ac:dyDescent="0.25">
      <c r="BE690"/>
      <c r="BF690"/>
      <c r="BG690"/>
      <c r="BH690"/>
      <c r="BI690"/>
      <c r="BJ690"/>
      <c r="BK690"/>
      <c r="BL690"/>
      <c r="BM690"/>
      <c r="BN690"/>
      <c r="BO690"/>
      <c r="BP690"/>
      <c r="BQ690"/>
      <c r="BR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s="6"/>
      <c r="GY690" s="1"/>
      <c r="GZ690"/>
      <c r="HA690"/>
      <c r="HB690"/>
      <c r="HC690"/>
      <c r="HD690"/>
      <c r="HE690"/>
      <c r="HF690"/>
      <c r="HG690"/>
      <c r="HH690"/>
      <c r="HI690"/>
      <c r="HJ690"/>
      <c r="HK690"/>
      <c r="HL690"/>
      <c r="HM690"/>
      <c r="HN690"/>
      <c r="HO690"/>
      <c r="HP690"/>
      <c r="HQ690"/>
      <c r="HR690"/>
      <c r="HS690"/>
      <c r="HT690"/>
      <c r="HU690"/>
      <c r="HV690"/>
      <c r="HW690"/>
      <c r="HX690"/>
      <c r="HY690"/>
      <c r="HZ690"/>
    </row>
    <row r="691" spans="57:234" x14ac:dyDescent="0.25">
      <c r="BE691"/>
      <c r="BF691"/>
      <c r="BG691"/>
      <c r="BH691"/>
      <c r="BI691"/>
      <c r="BJ691"/>
      <c r="BK691"/>
      <c r="BL691"/>
      <c r="BM691"/>
      <c r="BN691"/>
      <c r="BO691"/>
      <c r="BP691"/>
      <c r="BQ691"/>
      <c r="BR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s="6"/>
      <c r="GY691" s="1"/>
      <c r="GZ691"/>
      <c r="HA691"/>
      <c r="HB691"/>
      <c r="HC691"/>
      <c r="HD691"/>
      <c r="HE691"/>
      <c r="HF691"/>
      <c r="HG691"/>
      <c r="HH691"/>
      <c r="HI691"/>
      <c r="HJ691"/>
      <c r="HK691"/>
      <c r="HL691"/>
      <c r="HM691"/>
      <c r="HN691"/>
      <c r="HO691"/>
      <c r="HP691"/>
      <c r="HQ691"/>
      <c r="HR691"/>
      <c r="HS691"/>
      <c r="HT691"/>
      <c r="HU691"/>
      <c r="HV691"/>
      <c r="HW691"/>
      <c r="HX691"/>
      <c r="HY691"/>
      <c r="HZ691"/>
    </row>
    <row r="692" spans="57:234" x14ac:dyDescent="0.25">
      <c r="BE692"/>
      <c r="BF692"/>
      <c r="BG692"/>
      <c r="BH692"/>
      <c r="BI692"/>
      <c r="BJ692"/>
      <c r="BK692"/>
      <c r="BL692"/>
      <c r="BM692"/>
      <c r="BN692"/>
      <c r="BO692"/>
      <c r="BP692"/>
      <c r="BQ692"/>
      <c r="BR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s="6"/>
      <c r="GY692" s="1"/>
      <c r="GZ692"/>
      <c r="HA692"/>
      <c r="HB692"/>
      <c r="HC692"/>
      <c r="HD692"/>
      <c r="HE692"/>
      <c r="HF692"/>
      <c r="HG692"/>
      <c r="HH692"/>
      <c r="HI692"/>
      <c r="HJ692"/>
      <c r="HK692"/>
      <c r="HL692"/>
      <c r="HM692"/>
      <c r="HN692"/>
      <c r="HO692"/>
      <c r="HP692"/>
      <c r="HQ692"/>
      <c r="HR692"/>
      <c r="HS692"/>
      <c r="HT692"/>
      <c r="HU692"/>
      <c r="HV692"/>
      <c r="HW692"/>
      <c r="HX692"/>
      <c r="HY692"/>
      <c r="HZ692"/>
    </row>
    <row r="693" spans="57:234" x14ac:dyDescent="0.25">
      <c r="BE693"/>
      <c r="BF693"/>
      <c r="BG693"/>
      <c r="BH693"/>
      <c r="BI693"/>
      <c r="BJ693"/>
      <c r="BK693"/>
      <c r="BL693"/>
      <c r="BM693"/>
      <c r="BN693"/>
      <c r="BO693"/>
      <c r="BP693"/>
      <c r="BQ693"/>
      <c r="BR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s="6"/>
      <c r="GY693" s="1"/>
      <c r="GZ693"/>
      <c r="HA693"/>
      <c r="HB693"/>
      <c r="HC693"/>
      <c r="HD693"/>
      <c r="HE693"/>
      <c r="HF693"/>
      <c r="HG693"/>
      <c r="HH693"/>
      <c r="HI693"/>
      <c r="HJ693"/>
      <c r="HK693"/>
      <c r="HL693"/>
      <c r="HM693"/>
      <c r="HN693"/>
      <c r="HO693"/>
      <c r="HP693"/>
      <c r="HQ693"/>
      <c r="HR693"/>
      <c r="HS693"/>
      <c r="HT693"/>
      <c r="HU693"/>
      <c r="HV693"/>
      <c r="HW693"/>
      <c r="HX693"/>
      <c r="HY693"/>
      <c r="HZ693"/>
    </row>
    <row r="694" spans="57:234" x14ac:dyDescent="0.25">
      <c r="BE694"/>
      <c r="BF694"/>
      <c r="BG694"/>
      <c r="BH694"/>
      <c r="BI694"/>
      <c r="BJ694"/>
      <c r="BK694"/>
      <c r="BL694"/>
      <c r="BM694"/>
      <c r="BN694"/>
      <c r="BO694"/>
      <c r="BP694"/>
      <c r="BQ694"/>
      <c r="BR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s="6"/>
      <c r="GY694" s="1"/>
      <c r="GZ694"/>
      <c r="HA694"/>
      <c r="HB694"/>
      <c r="HC694"/>
      <c r="HD694"/>
      <c r="HE694"/>
      <c r="HF694"/>
      <c r="HG694"/>
      <c r="HH694"/>
      <c r="HI694"/>
      <c r="HJ694"/>
      <c r="HK694"/>
      <c r="HL694"/>
      <c r="HM694"/>
      <c r="HN694"/>
      <c r="HO694"/>
      <c r="HP694"/>
      <c r="HQ694"/>
      <c r="HR694"/>
      <c r="HS694"/>
      <c r="HT694"/>
      <c r="HU694"/>
      <c r="HV694"/>
      <c r="HW694"/>
      <c r="HX694"/>
      <c r="HY694"/>
      <c r="HZ694"/>
    </row>
    <row r="695" spans="57:234" x14ac:dyDescent="0.25">
      <c r="BE695"/>
      <c r="BF695"/>
      <c r="BG695"/>
      <c r="BH695"/>
      <c r="BI695"/>
      <c r="BJ695"/>
      <c r="BK695"/>
      <c r="BL695"/>
      <c r="BM695"/>
      <c r="BN695"/>
      <c r="BO695"/>
      <c r="BP695"/>
      <c r="BQ695"/>
      <c r="BR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s="6"/>
      <c r="GY695" s="1"/>
      <c r="GZ695"/>
      <c r="HA695"/>
      <c r="HB695"/>
      <c r="HC695"/>
      <c r="HD695"/>
      <c r="HE695"/>
      <c r="HF695"/>
      <c r="HG695"/>
      <c r="HH695"/>
      <c r="HI695"/>
      <c r="HJ695"/>
      <c r="HK695"/>
      <c r="HL695"/>
      <c r="HM695"/>
      <c r="HN695"/>
      <c r="HO695"/>
      <c r="HP695"/>
      <c r="HQ695"/>
      <c r="HR695"/>
      <c r="HS695"/>
      <c r="HT695"/>
      <c r="HU695"/>
      <c r="HV695"/>
      <c r="HW695"/>
      <c r="HX695"/>
      <c r="HY695"/>
      <c r="HZ695"/>
    </row>
    <row r="696" spans="57:234" x14ac:dyDescent="0.25">
      <c r="BE696"/>
      <c r="BF696"/>
      <c r="BG696"/>
      <c r="BH696"/>
      <c r="BI696"/>
      <c r="BJ696"/>
      <c r="BK696"/>
      <c r="BL696"/>
      <c r="BM696"/>
      <c r="BN696"/>
      <c r="BO696"/>
      <c r="BP696"/>
      <c r="BQ696"/>
      <c r="BR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s="6"/>
      <c r="GY696" s="1"/>
      <c r="GZ696"/>
      <c r="HA696"/>
      <c r="HB696"/>
      <c r="HC696"/>
      <c r="HD696"/>
      <c r="HE696"/>
      <c r="HF696"/>
      <c r="HG696"/>
      <c r="HH696"/>
      <c r="HI696"/>
      <c r="HJ696"/>
      <c r="HK696"/>
      <c r="HL696"/>
      <c r="HM696"/>
      <c r="HN696"/>
      <c r="HO696"/>
      <c r="HP696"/>
      <c r="HQ696"/>
      <c r="HR696"/>
      <c r="HS696"/>
      <c r="HT696"/>
      <c r="HU696"/>
      <c r="HV696"/>
      <c r="HW696"/>
      <c r="HX696"/>
      <c r="HY696"/>
      <c r="HZ696"/>
    </row>
    <row r="697" spans="57:234" x14ac:dyDescent="0.25">
      <c r="BE697"/>
      <c r="BF697"/>
      <c r="BG697"/>
      <c r="BH697"/>
      <c r="BI697"/>
      <c r="BJ697"/>
      <c r="BK697"/>
      <c r="BL697"/>
      <c r="BM697"/>
      <c r="BN697"/>
      <c r="BO697"/>
      <c r="BP697"/>
      <c r="BQ697"/>
      <c r="BR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s="6"/>
      <c r="GY697" s="1"/>
      <c r="GZ697"/>
      <c r="HA697"/>
      <c r="HB697"/>
      <c r="HC697"/>
      <c r="HD697"/>
      <c r="HE697"/>
      <c r="HF697"/>
      <c r="HG697"/>
      <c r="HH697"/>
      <c r="HI697"/>
      <c r="HJ697"/>
      <c r="HK697"/>
      <c r="HL697"/>
      <c r="HM697"/>
      <c r="HN697"/>
      <c r="HO697"/>
      <c r="HP697"/>
      <c r="HQ697"/>
      <c r="HR697"/>
      <c r="HS697"/>
      <c r="HT697"/>
      <c r="HU697"/>
      <c r="HV697"/>
      <c r="HW697"/>
      <c r="HX697"/>
      <c r="HY697"/>
      <c r="HZ697"/>
    </row>
    <row r="698" spans="57:234" x14ac:dyDescent="0.25">
      <c r="BE698"/>
      <c r="BF698"/>
      <c r="BG698"/>
      <c r="BH698"/>
      <c r="BI698"/>
      <c r="BJ698"/>
      <c r="BK698"/>
      <c r="BL698"/>
      <c r="BM698"/>
      <c r="BN698"/>
      <c r="BO698"/>
      <c r="BP698"/>
      <c r="BQ698"/>
      <c r="BR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s="6"/>
      <c r="GY698" s="1"/>
      <c r="GZ698"/>
      <c r="HA698"/>
      <c r="HB698"/>
      <c r="HC698"/>
      <c r="HD698"/>
      <c r="HE698"/>
      <c r="HF698"/>
      <c r="HG698"/>
      <c r="HH698"/>
      <c r="HI698"/>
      <c r="HJ698"/>
      <c r="HK698"/>
      <c r="HL698"/>
      <c r="HM698"/>
      <c r="HN698"/>
      <c r="HO698"/>
      <c r="HP698"/>
      <c r="HQ698"/>
      <c r="HR698"/>
      <c r="HS698"/>
      <c r="HT698"/>
      <c r="HU698"/>
      <c r="HV698"/>
      <c r="HW698"/>
      <c r="HX698"/>
      <c r="HY698"/>
      <c r="HZ698"/>
    </row>
    <row r="699" spans="57:234" x14ac:dyDescent="0.25">
      <c r="BE699"/>
      <c r="BF699"/>
      <c r="BG699"/>
      <c r="BH699"/>
      <c r="BI699"/>
      <c r="BJ699"/>
      <c r="BK699"/>
      <c r="BL699"/>
      <c r="BM699"/>
      <c r="BN699"/>
      <c r="BO699"/>
      <c r="BP699"/>
      <c r="BQ699"/>
      <c r="BR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s="6"/>
      <c r="GY699" s="1"/>
      <c r="GZ699"/>
      <c r="HA699"/>
      <c r="HB699"/>
      <c r="HC699"/>
      <c r="HD699"/>
      <c r="HE699"/>
      <c r="HF699"/>
      <c r="HG699"/>
      <c r="HH699"/>
      <c r="HI699"/>
      <c r="HJ699"/>
      <c r="HK699"/>
      <c r="HL699"/>
      <c r="HM699"/>
      <c r="HN699"/>
      <c r="HO699"/>
      <c r="HP699"/>
      <c r="HQ699"/>
      <c r="HR699"/>
      <c r="HS699"/>
      <c r="HT699"/>
      <c r="HU699"/>
      <c r="HV699"/>
      <c r="HW699"/>
      <c r="HX699"/>
      <c r="HY699"/>
      <c r="HZ699"/>
    </row>
    <row r="700" spans="57:234" x14ac:dyDescent="0.25">
      <c r="BE700"/>
      <c r="BF700"/>
      <c r="BG700"/>
      <c r="BH700"/>
      <c r="BI700"/>
      <c r="BJ700"/>
      <c r="BK700"/>
      <c r="BL700"/>
      <c r="BM700"/>
      <c r="BN700"/>
      <c r="BO700"/>
      <c r="BP700"/>
      <c r="BQ700"/>
      <c r="BR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s="6"/>
      <c r="GY700" s="1"/>
      <c r="GZ700"/>
      <c r="HA700"/>
      <c r="HB700"/>
      <c r="HC700"/>
      <c r="HD700"/>
      <c r="HE700"/>
      <c r="HF700"/>
      <c r="HG700"/>
      <c r="HH700"/>
      <c r="HI700"/>
      <c r="HJ700"/>
      <c r="HK700"/>
      <c r="HL700"/>
      <c r="HM700"/>
      <c r="HN700"/>
      <c r="HO700"/>
      <c r="HP700"/>
      <c r="HQ700"/>
      <c r="HR700"/>
      <c r="HS700"/>
      <c r="HT700"/>
      <c r="HU700"/>
      <c r="HV700"/>
      <c r="HW700"/>
      <c r="HX700"/>
      <c r="HY700"/>
      <c r="HZ700"/>
    </row>
    <row r="701" spans="57:234" x14ac:dyDescent="0.25">
      <c r="BE701"/>
      <c r="BF701"/>
      <c r="BG701"/>
      <c r="BH701"/>
      <c r="BI701"/>
      <c r="BJ701"/>
      <c r="BK701"/>
      <c r="BL701"/>
      <c r="BM701"/>
      <c r="BN701"/>
      <c r="BO701"/>
      <c r="BP701"/>
      <c r="BQ701"/>
      <c r="BR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s="6"/>
      <c r="GY701" s="1"/>
      <c r="GZ701"/>
      <c r="HA701"/>
      <c r="HB701"/>
      <c r="HC701"/>
      <c r="HD701"/>
      <c r="HE701"/>
      <c r="HF701"/>
      <c r="HG701"/>
      <c r="HH701"/>
      <c r="HI701"/>
      <c r="HJ701"/>
      <c r="HK701"/>
      <c r="HL701"/>
      <c r="HM701"/>
      <c r="HN701"/>
      <c r="HO701"/>
      <c r="HP701"/>
      <c r="HQ701"/>
      <c r="HR701"/>
      <c r="HS701"/>
      <c r="HT701"/>
      <c r="HU701"/>
      <c r="HV701"/>
      <c r="HW701"/>
      <c r="HX701"/>
      <c r="HY701"/>
      <c r="HZ701"/>
    </row>
    <row r="702" spans="57:234" x14ac:dyDescent="0.25">
      <c r="BE702"/>
      <c r="BF702"/>
      <c r="BG702"/>
      <c r="BH702"/>
      <c r="BI702"/>
      <c r="BJ702"/>
      <c r="BK702"/>
      <c r="BL702"/>
      <c r="BM702"/>
      <c r="BN702"/>
      <c r="BO702"/>
      <c r="BP702"/>
      <c r="BQ702"/>
      <c r="BR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s="6"/>
      <c r="GY702" s="1"/>
      <c r="GZ702"/>
      <c r="HA702"/>
      <c r="HB702"/>
      <c r="HC702"/>
      <c r="HD702"/>
      <c r="HE702"/>
      <c r="HF702"/>
      <c r="HG702"/>
      <c r="HH702"/>
      <c r="HI702"/>
      <c r="HJ702"/>
      <c r="HK702"/>
      <c r="HL702"/>
      <c r="HM702"/>
      <c r="HN702"/>
      <c r="HO702"/>
      <c r="HP702"/>
      <c r="HQ702"/>
      <c r="HR702"/>
      <c r="HS702"/>
      <c r="HT702"/>
      <c r="HU702"/>
      <c r="HV702"/>
      <c r="HW702"/>
      <c r="HX702"/>
      <c r="HY702"/>
      <c r="HZ702"/>
    </row>
    <row r="703" spans="57:234" x14ac:dyDescent="0.25">
      <c r="BE703"/>
      <c r="BF703"/>
      <c r="BG703"/>
      <c r="BH703"/>
      <c r="BI703"/>
      <c r="BJ703"/>
      <c r="BK703"/>
      <c r="BL703"/>
      <c r="BM703"/>
      <c r="BN703"/>
      <c r="BO703"/>
      <c r="BP703"/>
      <c r="BQ703"/>
      <c r="BR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s="6"/>
      <c r="GY703" s="1"/>
      <c r="GZ703"/>
      <c r="HA703"/>
      <c r="HB703"/>
      <c r="HC703"/>
      <c r="HD703"/>
      <c r="HE703"/>
      <c r="HF703"/>
      <c r="HG703"/>
      <c r="HH703"/>
      <c r="HI703"/>
      <c r="HJ703"/>
      <c r="HK703"/>
      <c r="HL703"/>
      <c r="HM703"/>
      <c r="HN703"/>
      <c r="HO703"/>
      <c r="HP703"/>
      <c r="HQ703"/>
      <c r="HR703"/>
      <c r="HS703"/>
      <c r="HT703"/>
      <c r="HU703"/>
      <c r="HV703"/>
      <c r="HW703"/>
      <c r="HX703"/>
      <c r="HY703"/>
      <c r="HZ703"/>
    </row>
    <row r="704" spans="57:234" x14ac:dyDescent="0.25">
      <c r="BE704"/>
      <c r="BF704"/>
      <c r="BG704"/>
      <c r="BH704"/>
      <c r="BI704"/>
      <c r="BJ704"/>
      <c r="BK704"/>
      <c r="BL704"/>
      <c r="BM704"/>
      <c r="BN704"/>
      <c r="BO704"/>
      <c r="BP704"/>
      <c r="BQ704"/>
      <c r="BR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s="6"/>
      <c r="GY704" s="1"/>
      <c r="GZ704"/>
      <c r="HA704"/>
      <c r="HB704"/>
      <c r="HC704"/>
      <c r="HD704"/>
      <c r="HE704"/>
      <c r="HF704"/>
      <c r="HG704"/>
      <c r="HH704"/>
      <c r="HI704"/>
      <c r="HJ704"/>
      <c r="HK704"/>
      <c r="HL704"/>
      <c r="HM704"/>
      <c r="HN704"/>
      <c r="HO704"/>
      <c r="HP704"/>
      <c r="HQ704"/>
      <c r="HR704"/>
      <c r="HS704"/>
      <c r="HT704"/>
      <c r="HU704"/>
      <c r="HV704"/>
      <c r="HW704"/>
      <c r="HX704"/>
      <c r="HY704"/>
      <c r="HZ704"/>
    </row>
    <row r="705" spans="57:234" x14ac:dyDescent="0.25">
      <c r="BE705"/>
      <c r="BF705"/>
      <c r="BG705"/>
      <c r="BH705"/>
      <c r="BI705"/>
      <c r="BJ705"/>
      <c r="BK705"/>
      <c r="BL705"/>
      <c r="BM705"/>
      <c r="BN705"/>
      <c r="BO705"/>
      <c r="BP705"/>
      <c r="BQ705"/>
      <c r="BR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s="6"/>
      <c r="GY705" s="1"/>
      <c r="GZ705"/>
      <c r="HA705"/>
      <c r="HB705"/>
      <c r="HC705"/>
      <c r="HD705"/>
      <c r="HE705"/>
      <c r="HF705"/>
      <c r="HG705"/>
      <c r="HH705"/>
      <c r="HI705"/>
      <c r="HJ705"/>
      <c r="HK705"/>
      <c r="HL705"/>
      <c r="HM705"/>
      <c r="HN705"/>
      <c r="HO705"/>
      <c r="HP705"/>
      <c r="HQ705"/>
      <c r="HR705"/>
      <c r="HS705"/>
      <c r="HT705"/>
      <c r="HU705"/>
      <c r="HV705"/>
      <c r="HW705"/>
      <c r="HX705"/>
      <c r="HY705"/>
      <c r="HZ705"/>
    </row>
    <row r="706" spans="57:234" x14ac:dyDescent="0.25">
      <c r="BE706"/>
      <c r="BF706"/>
      <c r="BG706"/>
      <c r="BH706"/>
      <c r="BI706"/>
      <c r="BJ706"/>
      <c r="BK706"/>
      <c r="BL706"/>
      <c r="BM706"/>
      <c r="BN706"/>
      <c r="BO706"/>
      <c r="BP706"/>
      <c r="BQ706"/>
      <c r="BR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s="6"/>
      <c r="GY706" s="1"/>
      <c r="GZ706"/>
      <c r="HA706"/>
      <c r="HB706"/>
      <c r="HC706"/>
      <c r="HD706"/>
      <c r="HE706"/>
      <c r="HF706"/>
      <c r="HG706"/>
      <c r="HH706"/>
      <c r="HI706"/>
      <c r="HJ706"/>
      <c r="HK706"/>
      <c r="HL706"/>
      <c r="HM706"/>
      <c r="HN706"/>
      <c r="HO706"/>
      <c r="HP706"/>
      <c r="HQ706"/>
      <c r="HR706"/>
      <c r="HS706"/>
      <c r="HT706"/>
      <c r="HU706"/>
      <c r="HV706"/>
      <c r="HW706"/>
      <c r="HX706"/>
      <c r="HY706"/>
      <c r="HZ706"/>
    </row>
    <row r="707" spans="57:234" x14ac:dyDescent="0.25">
      <c r="BE707"/>
      <c r="BF707"/>
      <c r="BG707"/>
      <c r="BH707"/>
      <c r="BI707"/>
      <c r="BJ707"/>
      <c r="BK707"/>
      <c r="BL707"/>
      <c r="BM707"/>
      <c r="BN707"/>
      <c r="BO707"/>
      <c r="BP707"/>
      <c r="BQ707"/>
      <c r="BR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s="6"/>
      <c r="GY707" s="1"/>
      <c r="GZ707"/>
      <c r="HA707"/>
      <c r="HB707"/>
      <c r="HC707"/>
      <c r="HD707"/>
      <c r="HE707"/>
      <c r="HF707"/>
      <c r="HG707"/>
      <c r="HH707"/>
      <c r="HI707"/>
      <c r="HJ707"/>
      <c r="HK707"/>
      <c r="HL707"/>
      <c r="HM707"/>
      <c r="HN707"/>
      <c r="HO707"/>
      <c r="HP707"/>
      <c r="HQ707"/>
      <c r="HR707"/>
      <c r="HS707"/>
      <c r="HT707"/>
      <c r="HU707"/>
      <c r="HV707"/>
      <c r="HW707"/>
      <c r="HX707"/>
      <c r="HY707"/>
      <c r="HZ707"/>
    </row>
    <row r="708" spans="57:234" x14ac:dyDescent="0.25">
      <c r="BE708"/>
      <c r="BF708"/>
      <c r="BG708"/>
      <c r="BH708"/>
      <c r="BI708"/>
      <c r="BJ708"/>
      <c r="BK708"/>
      <c r="BL708"/>
      <c r="BM708"/>
      <c r="BN708"/>
      <c r="BO708"/>
      <c r="BP708"/>
      <c r="BQ708"/>
      <c r="BR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s="6"/>
      <c r="GY708" s="1"/>
      <c r="GZ708"/>
      <c r="HA708"/>
      <c r="HB708"/>
      <c r="HC708"/>
      <c r="HD708"/>
      <c r="HE708"/>
      <c r="HF708"/>
      <c r="HG708"/>
      <c r="HH708"/>
      <c r="HI708"/>
      <c r="HJ708"/>
      <c r="HK708"/>
      <c r="HL708"/>
      <c r="HM708"/>
      <c r="HN708"/>
      <c r="HO708"/>
      <c r="HP708"/>
      <c r="HQ708"/>
      <c r="HR708"/>
      <c r="HS708"/>
      <c r="HT708"/>
      <c r="HU708"/>
      <c r="HV708"/>
      <c r="HW708"/>
      <c r="HX708"/>
      <c r="HY708"/>
      <c r="HZ708"/>
    </row>
    <row r="709" spans="57:234" x14ac:dyDescent="0.25">
      <c r="BE709"/>
      <c r="BF709"/>
      <c r="BG709"/>
      <c r="BH709"/>
      <c r="BI709"/>
      <c r="BJ709"/>
      <c r="BK709"/>
      <c r="BL709"/>
      <c r="BM709"/>
      <c r="BN709"/>
      <c r="BO709"/>
      <c r="BP709"/>
      <c r="BQ709"/>
      <c r="BR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s="6"/>
      <c r="GY709" s="1"/>
      <c r="GZ709"/>
      <c r="HA709"/>
      <c r="HB709"/>
      <c r="HC709"/>
      <c r="HD709"/>
      <c r="HE709"/>
      <c r="HF709"/>
      <c r="HG709"/>
      <c r="HH709"/>
      <c r="HI709"/>
      <c r="HJ709"/>
      <c r="HK709"/>
      <c r="HL709"/>
      <c r="HM709"/>
      <c r="HN709"/>
      <c r="HO709"/>
      <c r="HP709"/>
      <c r="HQ709"/>
      <c r="HR709"/>
      <c r="HS709"/>
      <c r="HT709"/>
      <c r="HU709"/>
      <c r="HV709"/>
      <c r="HW709"/>
      <c r="HX709"/>
      <c r="HY709"/>
      <c r="HZ709"/>
    </row>
    <row r="710" spans="57:234" x14ac:dyDescent="0.25">
      <c r="BE710"/>
      <c r="BF710"/>
      <c r="BG710"/>
      <c r="BH710"/>
      <c r="BI710"/>
      <c r="BJ710"/>
      <c r="BK710"/>
      <c r="BL710"/>
      <c r="BM710"/>
      <c r="BN710"/>
      <c r="BO710"/>
      <c r="BP710"/>
      <c r="BQ710"/>
      <c r="BR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s="6"/>
      <c r="GY710" s="1"/>
      <c r="GZ710"/>
      <c r="HA710"/>
      <c r="HB710"/>
      <c r="HC710"/>
      <c r="HD710"/>
      <c r="HE710"/>
      <c r="HF710"/>
      <c r="HG710"/>
      <c r="HH710"/>
      <c r="HI710"/>
      <c r="HJ710"/>
      <c r="HK710"/>
      <c r="HL710"/>
      <c r="HM710"/>
      <c r="HN710"/>
      <c r="HO710"/>
      <c r="HP710"/>
      <c r="HQ710"/>
      <c r="HR710"/>
      <c r="HS710"/>
      <c r="HT710"/>
      <c r="HU710"/>
      <c r="HV710"/>
      <c r="HW710"/>
      <c r="HX710"/>
      <c r="HY710"/>
      <c r="HZ710"/>
    </row>
    <row r="711" spans="57:234" x14ac:dyDescent="0.25">
      <c r="BE711"/>
      <c r="BF711"/>
      <c r="BG711"/>
      <c r="BH711"/>
      <c r="BI711"/>
      <c r="BJ711"/>
      <c r="BK711"/>
      <c r="BL711"/>
      <c r="BM711"/>
      <c r="BN711"/>
      <c r="BO711"/>
      <c r="BP711"/>
      <c r="BQ711"/>
      <c r="BR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s="6"/>
      <c r="GY711" s="1"/>
      <c r="GZ711"/>
      <c r="HA711"/>
      <c r="HB711"/>
      <c r="HC711"/>
      <c r="HD711"/>
      <c r="HE711"/>
      <c r="HF711"/>
      <c r="HG711"/>
      <c r="HH711"/>
      <c r="HI711"/>
      <c r="HJ711"/>
      <c r="HK711"/>
      <c r="HL711"/>
      <c r="HM711"/>
      <c r="HN711"/>
      <c r="HO711"/>
      <c r="HP711"/>
      <c r="HQ711"/>
      <c r="HR711"/>
      <c r="HS711"/>
      <c r="HT711"/>
      <c r="HU711"/>
      <c r="HV711"/>
      <c r="HW711"/>
      <c r="HX711"/>
      <c r="HY711"/>
      <c r="HZ711"/>
    </row>
    <row r="712" spans="57:234" x14ac:dyDescent="0.25">
      <c r="BE712"/>
      <c r="BF712"/>
      <c r="BG712"/>
      <c r="BH712"/>
      <c r="BI712"/>
      <c r="BJ712"/>
      <c r="BK712"/>
      <c r="BL712"/>
      <c r="BM712"/>
      <c r="BN712"/>
      <c r="BO712"/>
      <c r="BP712"/>
      <c r="BQ712"/>
      <c r="BR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s="6"/>
      <c r="GY712" s="1"/>
      <c r="GZ712"/>
      <c r="HA712"/>
      <c r="HB712"/>
      <c r="HC712"/>
      <c r="HD712"/>
      <c r="HE712"/>
      <c r="HF712"/>
      <c r="HG712"/>
      <c r="HH712"/>
      <c r="HI712"/>
      <c r="HJ712"/>
      <c r="HK712"/>
      <c r="HL712"/>
      <c r="HM712"/>
      <c r="HN712"/>
      <c r="HO712"/>
      <c r="HP712"/>
      <c r="HQ712"/>
      <c r="HR712"/>
      <c r="HS712"/>
      <c r="HT712"/>
      <c r="HU712"/>
      <c r="HV712"/>
      <c r="HW712"/>
      <c r="HX712"/>
      <c r="HY712"/>
      <c r="HZ712"/>
    </row>
    <row r="713" spans="57:234" x14ac:dyDescent="0.25">
      <c r="BE713"/>
      <c r="BF713"/>
      <c r="BG713"/>
      <c r="BH713"/>
      <c r="BI713"/>
      <c r="BJ713"/>
      <c r="BK713"/>
      <c r="BL713"/>
      <c r="BM713"/>
      <c r="BN713"/>
      <c r="BO713"/>
      <c r="BP713"/>
      <c r="BQ713"/>
      <c r="BR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s="6"/>
      <c r="GY713" s="1"/>
      <c r="GZ713"/>
      <c r="HA713"/>
      <c r="HB713"/>
      <c r="HC713"/>
      <c r="HD713"/>
      <c r="HE713"/>
      <c r="HF713"/>
      <c r="HG713"/>
      <c r="HH713"/>
      <c r="HI713"/>
      <c r="HJ713"/>
      <c r="HK713"/>
      <c r="HL713"/>
      <c r="HM713"/>
      <c r="HN713"/>
      <c r="HO713"/>
      <c r="HP713"/>
      <c r="HQ713"/>
      <c r="HR713"/>
      <c r="HS713"/>
      <c r="HT713"/>
      <c r="HU713"/>
      <c r="HV713"/>
      <c r="HW713"/>
      <c r="HX713"/>
      <c r="HY713"/>
      <c r="HZ713"/>
    </row>
    <row r="714" spans="57:234" x14ac:dyDescent="0.25">
      <c r="BE714"/>
      <c r="BF714"/>
      <c r="BG714"/>
      <c r="BH714"/>
      <c r="BI714"/>
      <c r="BJ714"/>
      <c r="BK714"/>
      <c r="BL714"/>
      <c r="BM714"/>
      <c r="BN714"/>
      <c r="BO714"/>
      <c r="BP714"/>
      <c r="BQ714"/>
      <c r="BR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s="6"/>
      <c r="GY714" s="1"/>
      <c r="GZ714"/>
      <c r="HA714"/>
      <c r="HB714"/>
      <c r="HC714"/>
      <c r="HD714"/>
      <c r="HE714"/>
      <c r="HF714"/>
      <c r="HG714"/>
      <c r="HH714"/>
      <c r="HI714"/>
      <c r="HJ714"/>
      <c r="HK714"/>
      <c r="HL714"/>
      <c r="HM714"/>
      <c r="HN714"/>
      <c r="HO714"/>
      <c r="HP714"/>
      <c r="HQ714"/>
      <c r="HR714"/>
      <c r="HS714"/>
      <c r="HT714"/>
      <c r="HU714"/>
      <c r="HV714"/>
      <c r="HW714"/>
      <c r="HX714"/>
      <c r="HY714"/>
      <c r="HZ714"/>
    </row>
    <row r="715" spans="57:234" x14ac:dyDescent="0.25">
      <c r="BE715"/>
      <c r="BF715"/>
      <c r="BG715"/>
      <c r="BH715"/>
      <c r="BI715"/>
      <c r="BJ715"/>
      <c r="BK715"/>
      <c r="BL715"/>
      <c r="BM715"/>
      <c r="BN715"/>
      <c r="BO715"/>
      <c r="BP715"/>
      <c r="BQ715"/>
      <c r="BR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s="6"/>
      <c r="GY715" s="1"/>
      <c r="GZ715"/>
      <c r="HA715"/>
      <c r="HB715"/>
      <c r="HC715"/>
      <c r="HD715"/>
      <c r="HE715"/>
      <c r="HF715"/>
      <c r="HG715"/>
      <c r="HH715"/>
      <c r="HI715"/>
      <c r="HJ715"/>
      <c r="HK715"/>
      <c r="HL715"/>
      <c r="HM715"/>
      <c r="HN715"/>
      <c r="HO715"/>
      <c r="HP715"/>
      <c r="HQ715"/>
      <c r="HR715"/>
      <c r="HS715"/>
      <c r="HT715"/>
      <c r="HU715"/>
      <c r="HV715"/>
      <c r="HW715"/>
      <c r="HX715"/>
      <c r="HY715"/>
      <c r="HZ715"/>
    </row>
    <row r="716" spans="57:234" x14ac:dyDescent="0.25">
      <c r="BE716"/>
      <c r="BF716"/>
      <c r="BG716"/>
      <c r="BH716"/>
      <c r="BI716"/>
      <c r="BJ716"/>
      <c r="BK716"/>
      <c r="BL716"/>
      <c r="BM716"/>
      <c r="BN716"/>
      <c r="BO716"/>
      <c r="BP716"/>
      <c r="BQ716"/>
      <c r="BR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s="6"/>
      <c r="GY716" s="1"/>
      <c r="GZ716"/>
      <c r="HA716"/>
      <c r="HB716"/>
      <c r="HC716"/>
      <c r="HD716"/>
      <c r="HE716"/>
      <c r="HF716"/>
      <c r="HG716"/>
      <c r="HH716"/>
      <c r="HI716"/>
      <c r="HJ716"/>
      <c r="HK716"/>
      <c r="HL716"/>
      <c r="HM716"/>
      <c r="HN716"/>
      <c r="HO716"/>
      <c r="HP716"/>
      <c r="HQ716"/>
      <c r="HR716"/>
      <c r="HS716"/>
      <c r="HT716"/>
      <c r="HU716"/>
      <c r="HV716"/>
      <c r="HW716"/>
      <c r="HX716"/>
      <c r="HY716"/>
      <c r="HZ716"/>
    </row>
    <row r="717" spans="57:234" x14ac:dyDescent="0.25">
      <c r="BE717"/>
      <c r="BF717"/>
      <c r="BG717"/>
      <c r="BH717"/>
      <c r="BI717"/>
      <c r="BJ717"/>
      <c r="BK717"/>
      <c r="BL717"/>
      <c r="BM717"/>
      <c r="BN717"/>
      <c r="BO717"/>
      <c r="BP717"/>
      <c r="BQ717"/>
      <c r="BR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s="6"/>
      <c r="GY717" s="1"/>
      <c r="GZ717"/>
      <c r="HA717"/>
      <c r="HB717"/>
      <c r="HC717"/>
      <c r="HD717"/>
      <c r="HE717"/>
      <c r="HF717"/>
      <c r="HG717"/>
      <c r="HH717"/>
      <c r="HI717"/>
      <c r="HJ717"/>
      <c r="HK717"/>
      <c r="HL717"/>
      <c r="HM717"/>
      <c r="HN717"/>
      <c r="HO717"/>
      <c r="HP717"/>
      <c r="HQ717"/>
      <c r="HR717"/>
      <c r="HS717"/>
      <c r="HT717"/>
      <c r="HU717"/>
      <c r="HV717"/>
      <c r="HW717"/>
      <c r="HX717"/>
      <c r="HY717"/>
      <c r="HZ717"/>
    </row>
    <row r="718" spans="57:234" x14ac:dyDescent="0.25">
      <c r="BE718"/>
      <c r="BF718"/>
      <c r="BG718"/>
      <c r="BH718"/>
      <c r="BI718"/>
      <c r="BJ718"/>
      <c r="BK718"/>
      <c r="BL718"/>
      <c r="BM718"/>
      <c r="BN718"/>
      <c r="BO718"/>
      <c r="BP718"/>
      <c r="BQ718"/>
      <c r="BR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s="6"/>
      <c r="GY718" s="1"/>
      <c r="GZ718"/>
      <c r="HA718"/>
      <c r="HB718"/>
      <c r="HC718"/>
      <c r="HD718"/>
      <c r="HE718"/>
      <c r="HF718"/>
      <c r="HG718"/>
      <c r="HH718"/>
      <c r="HI718"/>
      <c r="HJ718"/>
      <c r="HK718"/>
      <c r="HL718"/>
      <c r="HM718"/>
      <c r="HN718"/>
      <c r="HO718"/>
      <c r="HP718"/>
      <c r="HQ718"/>
      <c r="HR718"/>
      <c r="HS718"/>
      <c r="HT718"/>
      <c r="HU718"/>
      <c r="HV718"/>
      <c r="HW718"/>
      <c r="HX718"/>
      <c r="HY718"/>
      <c r="HZ718"/>
    </row>
    <row r="719" spans="57:234" x14ac:dyDescent="0.25">
      <c r="BE719"/>
      <c r="BF719"/>
      <c r="BG719"/>
      <c r="BH719"/>
      <c r="BI719"/>
      <c r="BJ719"/>
      <c r="BK719"/>
      <c r="BL719"/>
      <c r="BM719"/>
      <c r="BN719"/>
      <c r="BO719"/>
      <c r="BP719"/>
      <c r="BQ719"/>
      <c r="BR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s="6"/>
      <c r="GY719" s="1"/>
      <c r="GZ719"/>
      <c r="HA719"/>
      <c r="HB719"/>
      <c r="HC719"/>
      <c r="HD719"/>
      <c r="HE719"/>
      <c r="HF719"/>
      <c r="HG719"/>
      <c r="HH719"/>
      <c r="HI719"/>
      <c r="HJ719"/>
      <c r="HK719"/>
      <c r="HL719"/>
      <c r="HM719"/>
      <c r="HN719"/>
      <c r="HO719"/>
      <c r="HP719"/>
      <c r="HQ719"/>
      <c r="HR719"/>
      <c r="HS719"/>
      <c r="HT719"/>
      <c r="HU719"/>
      <c r="HV719"/>
      <c r="HW719"/>
      <c r="HX719"/>
      <c r="HY719"/>
      <c r="HZ719"/>
    </row>
    <row r="720" spans="57:234" x14ac:dyDescent="0.25">
      <c r="BE720"/>
      <c r="BF720"/>
      <c r="BG720"/>
      <c r="BH720"/>
      <c r="BI720"/>
      <c r="BJ720"/>
      <c r="BK720"/>
      <c r="BL720"/>
      <c r="BM720"/>
      <c r="BN720"/>
      <c r="BO720"/>
      <c r="BP720"/>
      <c r="BQ720"/>
      <c r="BR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s="6"/>
      <c r="GY720" s="1"/>
      <c r="GZ720"/>
      <c r="HA720"/>
      <c r="HB720"/>
      <c r="HC720"/>
      <c r="HD720"/>
      <c r="HE720"/>
      <c r="HF720"/>
      <c r="HG720"/>
      <c r="HH720"/>
      <c r="HI720"/>
      <c r="HJ720"/>
      <c r="HK720"/>
      <c r="HL720"/>
      <c r="HM720"/>
      <c r="HN720"/>
      <c r="HO720"/>
      <c r="HP720"/>
      <c r="HQ720"/>
      <c r="HR720"/>
      <c r="HS720"/>
      <c r="HT720"/>
      <c r="HU720"/>
      <c r="HV720"/>
      <c r="HW720"/>
      <c r="HX720"/>
      <c r="HY720"/>
      <c r="HZ720"/>
    </row>
    <row r="721" spans="57:234" x14ac:dyDescent="0.25">
      <c r="BE721"/>
      <c r="BF721"/>
      <c r="BG721"/>
      <c r="BH721"/>
      <c r="BI721"/>
      <c r="BJ721"/>
      <c r="BK721"/>
      <c r="BL721"/>
      <c r="BM721"/>
      <c r="BN721"/>
      <c r="BO721"/>
      <c r="BP721"/>
      <c r="BQ721"/>
      <c r="BR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s="6"/>
      <c r="GY721" s="1"/>
      <c r="GZ721"/>
      <c r="HA721"/>
      <c r="HB721"/>
      <c r="HC721"/>
      <c r="HD721"/>
      <c r="HE721"/>
      <c r="HF721"/>
      <c r="HG721"/>
      <c r="HH721"/>
      <c r="HI721"/>
      <c r="HJ721"/>
      <c r="HK721"/>
      <c r="HL721"/>
      <c r="HM721"/>
      <c r="HN721"/>
      <c r="HO721"/>
      <c r="HP721"/>
      <c r="HQ721"/>
      <c r="HR721"/>
      <c r="HS721"/>
      <c r="HT721"/>
      <c r="HU721"/>
      <c r="HV721"/>
      <c r="HW721"/>
      <c r="HX721"/>
      <c r="HY721"/>
      <c r="HZ721"/>
    </row>
    <row r="722" spans="57:234" x14ac:dyDescent="0.25">
      <c r="BE722"/>
      <c r="BF722"/>
      <c r="BG722"/>
      <c r="BH722"/>
      <c r="BI722"/>
      <c r="BJ722"/>
      <c r="BK722"/>
      <c r="BL722"/>
      <c r="BM722"/>
      <c r="BN722"/>
      <c r="BO722"/>
      <c r="BP722"/>
      <c r="BQ722"/>
      <c r="BR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s="6"/>
      <c r="GY722" s="1"/>
      <c r="GZ722"/>
      <c r="HA722"/>
      <c r="HB722"/>
      <c r="HC722"/>
      <c r="HD722"/>
      <c r="HE722"/>
      <c r="HF722"/>
      <c r="HG722"/>
      <c r="HH722"/>
      <c r="HI722"/>
      <c r="HJ722"/>
      <c r="HK722"/>
      <c r="HL722"/>
      <c r="HM722"/>
      <c r="HN722"/>
      <c r="HO722"/>
      <c r="HP722"/>
      <c r="HQ722"/>
      <c r="HR722"/>
      <c r="HS722"/>
      <c r="HT722"/>
      <c r="HU722"/>
      <c r="HV722"/>
      <c r="HW722"/>
      <c r="HX722"/>
      <c r="HY722"/>
      <c r="HZ722"/>
    </row>
    <row r="723" spans="57:234" x14ac:dyDescent="0.25">
      <c r="BE723"/>
      <c r="BF723"/>
      <c r="BG723"/>
      <c r="BH723"/>
      <c r="BI723"/>
      <c r="BJ723"/>
      <c r="BK723"/>
      <c r="BL723"/>
      <c r="BM723"/>
      <c r="BN723"/>
      <c r="BO723"/>
      <c r="BP723"/>
      <c r="BQ723"/>
      <c r="BR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s="6"/>
      <c r="GY723" s="1"/>
      <c r="GZ723"/>
      <c r="HA723"/>
      <c r="HB723"/>
      <c r="HC723"/>
      <c r="HD723"/>
      <c r="HE723"/>
      <c r="HF723"/>
      <c r="HG723"/>
      <c r="HH723"/>
      <c r="HI723"/>
      <c r="HJ723"/>
      <c r="HK723"/>
      <c r="HL723"/>
      <c r="HM723"/>
      <c r="HN723"/>
      <c r="HO723"/>
      <c r="HP723"/>
      <c r="HQ723"/>
      <c r="HR723"/>
      <c r="HS723"/>
      <c r="HT723"/>
      <c r="HU723"/>
      <c r="HV723"/>
      <c r="HW723"/>
      <c r="HX723"/>
      <c r="HY723"/>
      <c r="HZ723"/>
    </row>
    <row r="724" spans="57:234" x14ac:dyDescent="0.25">
      <c r="BE724"/>
      <c r="BF724"/>
      <c r="BG724"/>
      <c r="BH724"/>
      <c r="BI724"/>
      <c r="BJ724"/>
      <c r="BK724"/>
      <c r="BL724"/>
      <c r="BM724"/>
      <c r="BN724"/>
      <c r="BO724"/>
      <c r="BP724"/>
      <c r="BQ724"/>
      <c r="BR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s="6"/>
      <c r="GY724" s="1"/>
      <c r="GZ724"/>
      <c r="HA724"/>
      <c r="HB724"/>
      <c r="HC724"/>
      <c r="HD724"/>
      <c r="HE724"/>
      <c r="HF724"/>
      <c r="HG724"/>
      <c r="HH724"/>
      <c r="HI724"/>
      <c r="HJ724"/>
      <c r="HK724"/>
      <c r="HL724"/>
      <c r="HM724"/>
      <c r="HN724"/>
      <c r="HO724"/>
      <c r="HP724"/>
      <c r="HQ724"/>
      <c r="HR724"/>
      <c r="HS724"/>
      <c r="HT724"/>
      <c r="HU724"/>
      <c r="HV724"/>
      <c r="HW724"/>
      <c r="HX724"/>
      <c r="HY724"/>
      <c r="HZ724"/>
    </row>
    <row r="725" spans="57:234" x14ac:dyDescent="0.25">
      <c r="BE725"/>
      <c r="BF725"/>
      <c r="BG725"/>
      <c r="BH725"/>
      <c r="BI725"/>
      <c r="BJ725"/>
      <c r="BK725"/>
      <c r="BL725"/>
      <c r="BM725"/>
      <c r="BN725"/>
      <c r="BO725"/>
      <c r="BP725"/>
      <c r="BQ725"/>
      <c r="BR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s="6"/>
      <c r="GY725" s="1"/>
      <c r="GZ725"/>
      <c r="HA725"/>
      <c r="HB725"/>
      <c r="HC725"/>
      <c r="HD725"/>
      <c r="HE725"/>
      <c r="HF725"/>
      <c r="HG725"/>
      <c r="HH725"/>
      <c r="HI725"/>
      <c r="HJ725"/>
      <c r="HK725"/>
      <c r="HL725"/>
      <c r="HM725"/>
      <c r="HN725"/>
      <c r="HO725"/>
      <c r="HP725"/>
      <c r="HQ725"/>
      <c r="HR725"/>
      <c r="HS725"/>
      <c r="HT725"/>
      <c r="HU725"/>
      <c r="HV725"/>
      <c r="HW725"/>
      <c r="HX725"/>
      <c r="HY725"/>
      <c r="HZ725"/>
    </row>
    <row r="726" spans="57:234" x14ac:dyDescent="0.25">
      <c r="BE726"/>
      <c r="BF726"/>
      <c r="BG726"/>
      <c r="BH726"/>
      <c r="BI726"/>
      <c r="BJ726"/>
      <c r="BK726"/>
      <c r="BL726"/>
      <c r="BM726"/>
      <c r="BN726"/>
      <c r="BO726"/>
      <c r="BP726"/>
      <c r="BQ726"/>
      <c r="BR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s="6"/>
      <c r="GY726" s="1"/>
      <c r="GZ726"/>
      <c r="HA726"/>
      <c r="HB726"/>
      <c r="HC726"/>
      <c r="HD726"/>
      <c r="HE726"/>
      <c r="HF726"/>
      <c r="HG726"/>
      <c r="HH726"/>
      <c r="HI726"/>
      <c r="HJ726"/>
      <c r="HK726"/>
      <c r="HL726"/>
      <c r="HM726"/>
      <c r="HN726"/>
      <c r="HO726"/>
      <c r="HP726"/>
      <c r="HQ726"/>
      <c r="HR726"/>
      <c r="HS726"/>
      <c r="HT726"/>
      <c r="HU726"/>
      <c r="HV726"/>
      <c r="HW726"/>
      <c r="HX726"/>
      <c r="HY726"/>
      <c r="HZ726"/>
    </row>
    <row r="727" spans="57:234" x14ac:dyDescent="0.25">
      <c r="BE727"/>
      <c r="BF727"/>
      <c r="BG727"/>
      <c r="BH727"/>
      <c r="BI727"/>
      <c r="BJ727"/>
      <c r="BK727"/>
      <c r="BL727"/>
      <c r="BM727"/>
      <c r="BN727"/>
      <c r="BO727"/>
      <c r="BP727"/>
      <c r="BQ727"/>
      <c r="BR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s="6"/>
      <c r="GY727" s="1"/>
      <c r="GZ727"/>
      <c r="HA727"/>
      <c r="HB727"/>
      <c r="HC727"/>
      <c r="HD727"/>
      <c r="HE727"/>
      <c r="HF727"/>
      <c r="HG727"/>
      <c r="HH727"/>
      <c r="HI727"/>
      <c r="HJ727"/>
      <c r="HK727"/>
      <c r="HL727"/>
      <c r="HM727"/>
      <c r="HN727"/>
      <c r="HO727"/>
      <c r="HP727"/>
      <c r="HQ727"/>
      <c r="HR727"/>
      <c r="HS727"/>
      <c r="HT727"/>
      <c r="HU727"/>
      <c r="HV727"/>
      <c r="HW727"/>
      <c r="HX727"/>
      <c r="HY727"/>
      <c r="HZ727"/>
    </row>
    <row r="728" spans="57:234" x14ac:dyDescent="0.25">
      <c r="BE728"/>
      <c r="BF728"/>
      <c r="BG728"/>
      <c r="BH728"/>
      <c r="BI728"/>
      <c r="BJ728"/>
      <c r="BK728"/>
      <c r="BL728"/>
      <c r="BM728"/>
      <c r="BN728"/>
      <c r="BO728"/>
      <c r="BP728"/>
      <c r="BQ728"/>
      <c r="BR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s="6"/>
      <c r="GY728" s="1"/>
      <c r="GZ728"/>
      <c r="HA728"/>
      <c r="HB728"/>
      <c r="HC728"/>
      <c r="HD728"/>
      <c r="HE728"/>
      <c r="HF728"/>
      <c r="HG728"/>
      <c r="HH728"/>
      <c r="HI728"/>
      <c r="HJ728"/>
      <c r="HK728"/>
      <c r="HL728"/>
      <c r="HM728"/>
      <c r="HN728"/>
      <c r="HO728"/>
      <c r="HP728"/>
      <c r="HQ728"/>
      <c r="HR728"/>
      <c r="HS728"/>
      <c r="HT728"/>
      <c r="HU728"/>
      <c r="HV728"/>
      <c r="HW728"/>
      <c r="HX728"/>
      <c r="HY728"/>
      <c r="HZ728"/>
    </row>
    <row r="729" spans="57:234" x14ac:dyDescent="0.25">
      <c r="BE729"/>
      <c r="BF729"/>
      <c r="BG729"/>
      <c r="BH729"/>
      <c r="BI729"/>
      <c r="BJ729"/>
      <c r="BK729"/>
      <c r="BL729"/>
      <c r="BM729"/>
      <c r="BN729"/>
      <c r="BO729"/>
      <c r="BP729"/>
      <c r="BQ729"/>
      <c r="BR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s="6"/>
      <c r="GY729" s="1"/>
      <c r="GZ729"/>
      <c r="HA729"/>
      <c r="HB729"/>
      <c r="HC729"/>
      <c r="HD729"/>
      <c r="HE729"/>
      <c r="HF729"/>
      <c r="HG729"/>
      <c r="HH729"/>
      <c r="HI729"/>
      <c r="HJ729"/>
      <c r="HK729"/>
      <c r="HL729"/>
      <c r="HM729"/>
      <c r="HN729"/>
      <c r="HO729"/>
      <c r="HP729"/>
      <c r="HQ729"/>
      <c r="HR729"/>
      <c r="HS729"/>
      <c r="HT729"/>
      <c r="HU729"/>
      <c r="HV729"/>
      <c r="HW729"/>
      <c r="HX729"/>
      <c r="HY729"/>
      <c r="HZ729"/>
    </row>
    <row r="730" spans="57:234" x14ac:dyDescent="0.25">
      <c r="BE730"/>
      <c r="BF730"/>
      <c r="BG730"/>
      <c r="BH730"/>
      <c r="BI730"/>
      <c r="BJ730"/>
      <c r="BK730"/>
      <c r="BL730"/>
      <c r="BM730"/>
      <c r="BN730"/>
      <c r="BO730"/>
      <c r="BP730"/>
      <c r="BQ730"/>
      <c r="BR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s="6"/>
      <c r="GY730" s="1"/>
      <c r="GZ730"/>
      <c r="HA730"/>
      <c r="HB730"/>
      <c r="HC730"/>
      <c r="HD730"/>
      <c r="HE730"/>
      <c r="HF730"/>
      <c r="HG730"/>
      <c r="HH730"/>
      <c r="HI730"/>
      <c r="HJ730"/>
      <c r="HK730"/>
      <c r="HL730"/>
      <c r="HM730"/>
      <c r="HN730"/>
      <c r="HO730"/>
      <c r="HP730"/>
      <c r="HQ730"/>
      <c r="HR730"/>
      <c r="HS730"/>
      <c r="HT730"/>
      <c r="HU730"/>
      <c r="HV730"/>
      <c r="HW730"/>
      <c r="HX730"/>
      <c r="HY730"/>
      <c r="HZ730"/>
    </row>
    <row r="731" spans="57:234" x14ac:dyDescent="0.25">
      <c r="BE731"/>
      <c r="BF731"/>
      <c r="BG731"/>
      <c r="BH731"/>
      <c r="BI731"/>
      <c r="BJ731"/>
      <c r="BK731"/>
      <c r="BL731"/>
      <c r="BM731"/>
      <c r="BN731"/>
      <c r="BO731"/>
      <c r="BP731"/>
      <c r="BQ731"/>
      <c r="BR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s="6"/>
      <c r="GY731" s="1"/>
      <c r="GZ731"/>
      <c r="HA731"/>
      <c r="HB731"/>
      <c r="HC731"/>
      <c r="HD731"/>
      <c r="HE731"/>
      <c r="HF731"/>
      <c r="HG731"/>
      <c r="HH731"/>
      <c r="HI731"/>
      <c r="HJ731"/>
      <c r="HK731"/>
      <c r="HL731"/>
      <c r="HM731"/>
      <c r="HN731"/>
      <c r="HO731"/>
      <c r="HP731"/>
      <c r="HQ731"/>
      <c r="HR731"/>
      <c r="HS731"/>
      <c r="HT731"/>
      <c r="HU731"/>
      <c r="HV731"/>
      <c r="HW731"/>
      <c r="HX731"/>
      <c r="HY731"/>
      <c r="HZ731"/>
    </row>
    <row r="732" spans="57:234" x14ac:dyDescent="0.25">
      <c r="BE732"/>
      <c r="BF732"/>
      <c r="BG732"/>
      <c r="BH732"/>
      <c r="BI732"/>
      <c r="BJ732"/>
      <c r="BK732"/>
      <c r="BL732"/>
      <c r="BM732"/>
      <c r="BN732"/>
      <c r="BO732"/>
      <c r="BP732"/>
      <c r="BQ732"/>
      <c r="BR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s="6"/>
      <c r="GY732" s="1"/>
      <c r="GZ732"/>
      <c r="HA732"/>
      <c r="HB732"/>
      <c r="HC732"/>
      <c r="HD732"/>
      <c r="HE732"/>
      <c r="HF732"/>
      <c r="HG732"/>
      <c r="HH732"/>
      <c r="HI732"/>
      <c r="HJ732"/>
      <c r="HK732"/>
      <c r="HL732"/>
      <c r="HM732"/>
      <c r="HN732"/>
      <c r="HO732"/>
      <c r="HP732"/>
      <c r="HQ732"/>
      <c r="HR732"/>
      <c r="HS732"/>
      <c r="HT732"/>
      <c r="HU732"/>
      <c r="HV732"/>
      <c r="HW732"/>
      <c r="HX732"/>
      <c r="HY732"/>
      <c r="HZ732"/>
    </row>
    <row r="733" spans="57:234" x14ac:dyDescent="0.25">
      <c r="BE733"/>
      <c r="BF733"/>
      <c r="BG733"/>
      <c r="BH733"/>
      <c r="BI733"/>
      <c r="BJ733"/>
      <c r="BK733"/>
      <c r="BL733"/>
      <c r="BM733"/>
      <c r="BN733"/>
      <c r="BO733"/>
      <c r="BP733"/>
      <c r="BQ733"/>
      <c r="BR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s="6"/>
      <c r="GY733" s="1"/>
      <c r="GZ733"/>
      <c r="HA733"/>
      <c r="HB733"/>
      <c r="HC733"/>
      <c r="HD733"/>
      <c r="HE733"/>
      <c r="HF733"/>
      <c r="HG733"/>
      <c r="HH733"/>
      <c r="HI733"/>
      <c r="HJ733"/>
      <c r="HK733"/>
      <c r="HL733"/>
      <c r="HM733"/>
      <c r="HN733"/>
      <c r="HO733"/>
      <c r="HP733"/>
      <c r="HQ733"/>
      <c r="HR733"/>
      <c r="HS733"/>
      <c r="HT733"/>
      <c r="HU733"/>
      <c r="HV733"/>
      <c r="HW733"/>
      <c r="HX733"/>
      <c r="HY733"/>
      <c r="HZ733"/>
    </row>
    <row r="734" spans="57:234" x14ac:dyDescent="0.25">
      <c r="BE734"/>
      <c r="BF734"/>
      <c r="BG734"/>
      <c r="BH734"/>
      <c r="BI734"/>
      <c r="BJ734"/>
      <c r="BK734"/>
      <c r="BL734"/>
      <c r="BM734"/>
      <c r="BN734"/>
      <c r="BO734"/>
      <c r="BP734"/>
      <c r="BQ734"/>
      <c r="BR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s="6"/>
      <c r="GY734" s="1"/>
      <c r="GZ734"/>
      <c r="HA734"/>
      <c r="HB734"/>
      <c r="HC734"/>
      <c r="HD734"/>
      <c r="HE734"/>
      <c r="HF734"/>
      <c r="HG734"/>
      <c r="HH734"/>
      <c r="HI734"/>
      <c r="HJ734"/>
      <c r="HK734"/>
      <c r="HL734"/>
      <c r="HM734"/>
      <c r="HN734"/>
      <c r="HO734"/>
      <c r="HP734"/>
      <c r="HQ734"/>
      <c r="HR734"/>
      <c r="HS734"/>
      <c r="HT734"/>
      <c r="HU734"/>
      <c r="HV734"/>
      <c r="HW734"/>
      <c r="HX734"/>
      <c r="HY734"/>
      <c r="HZ734"/>
    </row>
    <row r="735" spans="57:234" x14ac:dyDescent="0.25">
      <c r="BE735"/>
      <c r="BF735"/>
      <c r="BG735"/>
      <c r="BH735"/>
      <c r="BI735"/>
      <c r="BJ735"/>
      <c r="BK735"/>
      <c r="BL735"/>
      <c r="BM735"/>
      <c r="BN735"/>
      <c r="BO735"/>
      <c r="BP735"/>
      <c r="BQ735"/>
      <c r="BR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s="6"/>
      <c r="GY735" s="1"/>
      <c r="GZ735"/>
      <c r="HA735"/>
      <c r="HB735"/>
      <c r="HC735"/>
      <c r="HD735"/>
      <c r="HE735"/>
      <c r="HF735"/>
      <c r="HG735"/>
      <c r="HH735"/>
      <c r="HI735"/>
      <c r="HJ735"/>
      <c r="HK735"/>
      <c r="HL735"/>
      <c r="HM735"/>
      <c r="HN735"/>
      <c r="HO735"/>
      <c r="HP735"/>
      <c r="HQ735"/>
      <c r="HR735"/>
      <c r="HS735"/>
      <c r="HT735"/>
      <c r="HU735"/>
      <c r="HV735"/>
      <c r="HW735"/>
      <c r="HX735"/>
      <c r="HY735"/>
      <c r="HZ735"/>
    </row>
    <row r="736" spans="57:234" x14ac:dyDescent="0.25">
      <c r="BE736"/>
      <c r="BF736"/>
      <c r="BG736"/>
      <c r="BH736"/>
      <c r="BI736"/>
      <c r="BJ736"/>
      <c r="BK736"/>
      <c r="BL736"/>
      <c r="BM736"/>
      <c r="BN736"/>
      <c r="BO736"/>
      <c r="BP736"/>
      <c r="BQ736"/>
      <c r="BR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s="6"/>
      <c r="GY736" s="1"/>
      <c r="GZ736"/>
      <c r="HA736"/>
      <c r="HB736"/>
      <c r="HC736"/>
      <c r="HD736"/>
      <c r="HE736"/>
      <c r="HF736"/>
      <c r="HG736"/>
      <c r="HH736"/>
      <c r="HI736"/>
      <c r="HJ736"/>
      <c r="HK736"/>
      <c r="HL736"/>
      <c r="HM736"/>
      <c r="HN736"/>
      <c r="HO736"/>
      <c r="HP736"/>
      <c r="HQ736"/>
      <c r="HR736"/>
      <c r="HS736"/>
      <c r="HT736"/>
      <c r="HU736"/>
      <c r="HV736"/>
      <c r="HW736"/>
      <c r="HX736"/>
      <c r="HY736"/>
      <c r="HZ736"/>
    </row>
    <row r="737" spans="57:234" x14ac:dyDescent="0.25">
      <c r="BE737"/>
      <c r="BF737"/>
      <c r="BG737"/>
      <c r="BH737"/>
      <c r="BI737"/>
      <c r="BJ737"/>
      <c r="BK737"/>
      <c r="BL737"/>
      <c r="BM737"/>
      <c r="BN737"/>
      <c r="BO737"/>
      <c r="BP737"/>
      <c r="BQ737"/>
      <c r="BR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s="6"/>
      <c r="GY737" s="1"/>
      <c r="GZ737"/>
      <c r="HA737"/>
      <c r="HB737"/>
      <c r="HC737"/>
      <c r="HD737"/>
      <c r="HE737"/>
      <c r="HF737"/>
      <c r="HG737"/>
      <c r="HH737"/>
      <c r="HI737"/>
      <c r="HJ737"/>
      <c r="HK737"/>
      <c r="HL737"/>
      <c r="HM737"/>
      <c r="HN737"/>
      <c r="HO737"/>
      <c r="HP737"/>
      <c r="HQ737"/>
      <c r="HR737"/>
      <c r="HS737"/>
      <c r="HT737"/>
      <c r="HU737"/>
      <c r="HV737"/>
      <c r="HW737"/>
      <c r="HX737"/>
      <c r="HY737"/>
      <c r="HZ737"/>
    </row>
    <row r="738" spans="57:234" x14ac:dyDescent="0.25">
      <c r="BE738"/>
      <c r="BF738"/>
      <c r="BG738"/>
      <c r="BH738"/>
      <c r="BI738"/>
      <c r="BJ738"/>
      <c r="BK738"/>
      <c r="BL738"/>
      <c r="BM738"/>
      <c r="BN738"/>
      <c r="BO738"/>
      <c r="BP738"/>
      <c r="BQ738"/>
      <c r="BR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s="6"/>
      <c r="GY738" s="1"/>
      <c r="GZ738"/>
      <c r="HA738"/>
      <c r="HB738"/>
      <c r="HC738"/>
      <c r="HD738"/>
      <c r="HE738"/>
      <c r="HF738"/>
      <c r="HG738"/>
      <c r="HH738"/>
      <c r="HI738"/>
      <c r="HJ738"/>
      <c r="HK738"/>
      <c r="HL738"/>
      <c r="HM738"/>
      <c r="HN738"/>
      <c r="HO738"/>
      <c r="HP738"/>
      <c r="HQ738"/>
      <c r="HR738"/>
      <c r="HS738"/>
      <c r="HT738"/>
      <c r="HU738"/>
      <c r="HV738"/>
      <c r="HW738"/>
      <c r="HX738"/>
      <c r="HY738"/>
      <c r="HZ738"/>
    </row>
    <row r="739" spans="57:234" x14ac:dyDescent="0.25">
      <c r="BE739"/>
      <c r="BF739"/>
      <c r="BG739"/>
      <c r="BH739"/>
      <c r="BI739"/>
      <c r="BJ739"/>
      <c r="BK739"/>
      <c r="BL739"/>
      <c r="BM739"/>
      <c r="BN739"/>
      <c r="BO739"/>
      <c r="BP739"/>
      <c r="BQ739"/>
      <c r="BR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s="6"/>
      <c r="GY739" s="1"/>
      <c r="GZ739"/>
      <c r="HA739"/>
      <c r="HB739"/>
      <c r="HC739"/>
      <c r="HD739"/>
      <c r="HE739"/>
      <c r="HF739"/>
      <c r="HG739"/>
      <c r="HH739"/>
      <c r="HI739"/>
      <c r="HJ739"/>
      <c r="HK739"/>
      <c r="HL739"/>
      <c r="HM739"/>
      <c r="HN739"/>
      <c r="HO739"/>
      <c r="HP739"/>
      <c r="HQ739"/>
      <c r="HR739"/>
      <c r="HS739"/>
      <c r="HT739"/>
      <c r="HU739"/>
      <c r="HV739"/>
      <c r="HW739"/>
      <c r="HX739"/>
      <c r="HY739"/>
      <c r="HZ739"/>
    </row>
    <row r="740" spans="57:234" x14ac:dyDescent="0.25">
      <c r="BE740"/>
      <c r="BF740"/>
      <c r="BG740"/>
      <c r="BH740"/>
      <c r="BI740"/>
      <c r="BJ740"/>
      <c r="BK740"/>
      <c r="BL740"/>
      <c r="BM740"/>
      <c r="BN740"/>
      <c r="BO740"/>
      <c r="BP740"/>
      <c r="BQ740"/>
      <c r="BR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s="6"/>
      <c r="GY740" s="1"/>
      <c r="GZ740"/>
      <c r="HA740"/>
      <c r="HB740"/>
      <c r="HC740"/>
      <c r="HD740"/>
      <c r="HE740"/>
      <c r="HF740"/>
      <c r="HG740"/>
      <c r="HH740"/>
      <c r="HI740"/>
      <c r="HJ740"/>
      <c r="HK740"/>
      <c r="HL740"/>
      <c r="HM740"/>
      <c r="HN740"/>
      <c r="HO740"/>
      <c r="HP740"/>
      <c r="HQ740"/>
      <c r="HR740"/>
      <c r="HS740"/>
      <c r="HT740"/>
      <c r="HU740"/>
      <c r="HV740"/>
      <c r="HW740"/>
      <c r="HX740"/>
      <c r="HY740"/>
      <c r="HZ740"/>
    </row>
    <row r="741" spans="57:234" x14ac:dyDescent="0.25">
      <c r="BE741"/>
      <c r="BF741"/>
      <c r="BG741"/>
      <c r="BH741"/>
      <c r="BI741"/>
      <c r="BJ741"/>
      <c r="BK741"/>
      <c r="BL741"/>
      <c r="BM741"/>
      <c r="BN741"/>
      <c r="BO741"/>
      <c r="BP741"/>
      <c r="BQ741"/>
      <c r="BR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s="6"/>
      <c r="GY741" s="1"/>
      <c r="GZ741"/>
      <c r="HA741"/>
      <c r="HB741"/>
      <c r="HC741"/>
      <c r="HD741"/>
      <c r="HE741"/>
      <c r="HF741"/>
      <c r="HG741"/>
      <c r="HH741"/>
      <c r="HI741"/>
      <c r="HJ741"/>
      <c r="HK741"/>
      <c r="HL741"/>
      <c r="HM741"/>
      <c r="HN741"/>
      <c r="HO741"/>
      <c r="HP741"/>
      <c r="HQ741"/>
      <c r="HR741"/>
      <c r="HS741"/>
      <c r="HT741"/>
      <c r="HU741"/>
      <c r="HV741"/>
      <c r="HW741"/>
      <c r="HX741"/>
      <c r="HY741"/>
      <c r="HZ741"/>
    </row>
    <row r="742" spans="57:234" x14ac:dyDescent="0.25">
      <c r="BE742"/>
      <c r="BF742"/>
      <c r="BG742"/>
      <c r="BH742"/>
      <c r="BI742"/>
      <c r="BJ742"/>
      <c r="BK742"/>
      <c r="BL742"/>
      <c r="BM742"/>
      <c r="BN742"/>
      <c r="BO742"/>
      <c r="BP742"/>
      <c r="BQ742"/>
      <c r="BR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s="6"/>
      <c r="GY742" s="1"/>
      <c r="GZ742"/>
      <c r="HA742"/>
      <c r="HB742"/>
      <c r="HC742"/>
      <c r="HD742"/>
      <c r="HE742"/>
      <c r="HF742"/>
      <c r="HG742"/>
      <c r="HH742"/>
      <c r="HI742"/>
      <c r="HJ742"/>
      <c r="HK742"/>
      <c r="HL742"/>
      <c r="HM742"/>
      <c r="HN742"/>
      <c r="HO742"/>
      <c r="HP742"/>
      <c r="HQ742"/>
      <c r="HR742"/>
      <c r="HS742"/>
      <c r="HT742"/>
      <c r="HU742"/>
      <c r="HV742"/>
      <c r="HW742"/>
      <c r="HX742"/>
      <c r="HY742"/>
      <c r="HZ742"/>
    </row>
    <row r="743" spans="57:234" x14ac:dyDescent="0.25">
      <c r="BE743"/>
      <c r="BF743"/>
      <c r="BG743"/>
      <c r="BH743"/>
      <c r="BI743"/>
      <c r="BJ743"/>
      <c r="BK743"/>
      <c r="BL743"/>
      <c r="BM743"/>
      <c r="BN743"/>
      <c r="BO743"/>
      <c r="BP743"/>
      <c r="BQ743"/>
      <c r="BR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s="6"/>
      <c r="GY743" s="1"/>
      <c r="GZ743"/>
      <c r="HA743"/>
      <c r="HB743"/>
      <c r="HC743"/>
      <c r="HD743"/>
      <c r="HE743"/>
      <c r="HF743"/>
      <c r="HG743"/>
      <c r="HH743"/>
      <c r="HI743"/>
      <c r="HJ743"/>
      <c r="HK743"/>
      <c r="HL743"/>
      <c r="HM743"/>
      <c r="HN743"/>
      <c r="HO743"/>
      <c r="HP743"/>
      <c r="HQ743"/>
      <c r="HR743"/>
      <c r="HS743"/>
      <c r="HT743"/>
      <c r="HU743"/>
      <c r="HV743"/>
      <c r="HW743"/>
      <c r="HX743"/>
      <c r="HY743"/>
      <c r="HZ743"/>
    </row>
    <row r="744" spans="57:234" x14ac:dyDescent="0.25">
      <c r="BE744"/>
      <c r="BF744"/>
      <c r="BG744"/>
      <c r="BH744"/>
      <c r="BI744"/>
      <c r="BJ744"/>
      <c r="BK744"/>
      <c r="BL744"/>
      <c r="BM744"/>
      <c r="BN744"/>
      <c r="BO744"/>
      <c r="BP744"/>
      <c r="BQ744"/>
      <c r="BR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s="6"/>
      <c r="GY744" s="1"/>
      <c r="GZ744"/>
      <c r="HA744"/>
      <c r="HB744"/>
      <c r="HC744"/>
      <c r="HD744"/>
      <c r="HE744"/>
      <c r="HF744"/>
      <c r="HG744"/>
      <c r="HH744"/>
      <c r="HI744"/>
      <c r="HJ744"/>
      <c r="HK744"/>
      <c r="HL744"/>
      <c r="HM744"/>
      <c r="HN744"/>
      <c r="HO744"/>
      <c r="HP744"/>
      <c r="HQ744"/>
      <c r="HR744"/>
      <c r="HS744"/>
      <c r="HT744"/>
      <c r="HU744"/>
      <c r="HV744"/>
      <c r="HW744"/>
      <c r="HX744"/>
      <c r="HY744"/>
      <c r="HZ744"/>
    </row>
    <row r="745" spans="57:234" x14ac:dyDescent="0.25">
      <c r="BE745"/>
      <c r="BF745"/>
      <c r="BG745"/>
      <c r="BH745"/>
      <c r="BI745"/>
      <c r="BJ745"/>
      <c r="BK745"/>
      <c r="BL745"/>
      <c r="BM745"/>
      <c r="BN745"/>
      <c r="BO745"/>
      <c r="BP745"/>
      <c r="BQ745"/>
      <c r="BR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s="6"/>
      <c r="GY745" s="1"/>
      <c r="GZ745"/>
      <c r="HA745"/>
      <c r="HB745"/>
      <c r="HC745"/>
      <c r="HD745"/>
      <c r="HE745"/>
      <c r="HF745"/>
      <c r="HG745"/>
      <c r="HH745"/>
      <c r="HI745"/>
      <c r="HJ745"/>
      <c r="HK745"/>
      <c r="HL745"/>
      <c r="HM745"/>
      <c r="HN745"/>
      <c r="HO745"/>
      <c r="HP745"/>
      <c r="HQ745"/>
      <c r="HR745"/>
      <c r="HS745"/>
      <c r="HT745"/>
      <c r="HU745"/>
      <c r="HV745"/>
      <c r="HW745"/>
      <c r="HX745"/>
      <c r="HY745"/>
      <c r="HZ745"/>
    </row>
    <row r="746" spans="57:234" x14ac:dyDescent="0.25">
      <c r="BE746"/>
      <c r="BF746"/>
      <c r="BG746"/>
      <c r="BH746"/>
      <c r="BI746"/>
      <c r="BJ746"/>
      <c r="BK746"/>
      <c r="BL746"/>
      <c r="BM746"/>
      <c r="BN746"/>
      <c r="BO746"/>
      <c r="BP746"/>
      <c r="BQ746"/>
      <c r="BR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s="6"/>
      <c r="GY746" s="1"/>
      <c r="GZ746"/>
      <c r="HA746"/>
      <c r="HB746"/>
      <c r="HC746"/>
      <c r="HD746"/>
      <c r="HE746"/>
      <c r="HF746"/>
      <c r="HG746"/>
      <c r="HH746"/>
      <c r="HI746"/>
      <c r="HJ746"/>
      <c r="HK746"/>
      <c r="HL746"/>
      <c r="HM746"/>
      <c r="HN746"/>
      <c r="HO746"/>
      <c r="HP746"/>
      <c r="HQ746"/>
      <c r="HR746"/>
      <c r="HS746"/>
      <c r="HT746"/>
      <c r="HU746"/>
      <c r="HV746"/>
      <c r="HW746"/>
      <c r="HX746"/>
      <c r="HY746"/>
      <c r="HZ746"/>
    </row>
    <row r="747" spans="57:234" x14ac:dyDescent="0.25">
      <c r="BE747"/>
      <c r="BF747"/>
      <c r="BG747"/>
      <c r="BH747"/>
      <c r="BI747"/>
      <c r="BJ747"/>
      <c r="BK747"/>
      <c r="BL747"/>
      <c r="BM747"/>
      <c r="BN747"/>
      <c r="BO747"/>
      <c r="BP747"/>
      <c r="BQ747"/>
      <c r="BR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s="6"/>
      <c r="GY747" s="1"/>
      <c r="GZ747"/>
      <c r="HA747"/>
      <c r="HB747"/>
      <c r="HC747"/>
      <c r="HD747"/>
      <c r="HE747"/>
      <c r="HF747"/>
      <c r="HG747"/>
      <c r="HH747"/>
      <c r="HI747"/>
      <c r="HJ747"/>
      <c r="HK747"/>
      <c r="HL747"/>
      <c r="HM747"/>
      <c r="HN747"/>
      <c r="HO747"/>
      <c r="HP747"/>
      <c r="HQ747"/>
      <c r="HR747"/>
      <c r="HS747"/>
      <c r="HT747"/>
      <c r="HU747"/>
      <c r="HV747"/>
      <c r="HW747"/>
      <c r="HX747"/>
      <c r="HY747"/>
      <c r="HZ747"/>
    </row>
    <row r="748" spans="57:234" x14ac:dyDescent="0.25">
      <c r="BE748"/>
      <c r="BF748"/>
      <c r="BG748"/>
      <c r="BH748"/>
      <c r="BI748"/>
      <c r="BJ748"/>
      <c r="BK748"/>
      <c r="BL748"/>
      <c r="BM748"/>
      <c r="BN748"/>
      <c r="BO748"/>
      <c r="BP748"/>
      <c r="BQ748"/>
      <c r="BR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s="6"/>
      <c r="GY748" s="1"/>
      <c r="GZ748"/>
      <c r="HA748"/>
      <c r="HB748"/>
      <c r="HC748"/>
      <c r="HD748"/>
      <c r="HE748"/>
      <c r="HF748"/>
      <c r="HG748"/>
      <c r="HH748"/>
      <c r="HI748"/>
      <c r="HJ748"/>
      <c r="HK748"/>
      <c r="HL748"/>
      <c r="HM748"/>
      <c r="HN748"/>
      <c r="HO748"/>
      <c r="HP748"/>
      <c r="HQ748"/>
      <c r="HR748"/>
      <c r="HS748"/>
      <c r="HT748"/>
      <c r="HU748"/>
      <c r="HV748"/>
      <c r="HW748"/>
      <c r="HX748"/>
      <c r="HY748"/>
      <c r="HZ748"/>
    </row>
    <row r="749" spans="57:234" x14ac:dyDescent="0.25">
      <c r="BE749"/>
      <c r="BF749"/>
      <c r="BG749"/>
      <c r="BH749"/>
      <c r="BI749"/>
      <c r="BJ749"/>
      <c r="BK749"/>
      <c r="BL749"/>
      <c r="BM749"/>
      <c r="BN749"/>
      <c r="BO749"/>
      <c r="BP749"/>
      <c r="BQ749"/>
      <c r="BR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s="6"/>
      <c r="GY749" s="1"/>
      <c r="GZ749"/>
      <c r="HA749"/>
      <c r="HB749"/>
      <c r="HC749"/>
      <c r="HD749"/>
      <c r="HE749"/>
      <c r="HF749"/>
      <c r="HG749"/>
      <c r="HH749"/>
      <c r="HI749"/>
      <c r="HJ749"/>
      <c r="HK749"/>
      <c r="HL749"/>
      <c r="HM749"/>
      <c r="HN749"/>
      <c r="HO749"/>
      <c r="HP749"/>
      <c r="HQ749"/>
      <c r="HR749"/>
      <c r="HS749"/>
      <c r="HT749"/>
      <c r="HU749"/>
      <c r="HV749"/>
      <c r="HW749"/>
      <c r="HX749"/>
      <c r="HY749"/>
      <c r="HZ749"/>
    </row>
    <row r="750" spans="57:234" x14ac:dyDescent="0.25">
      <c r="BE750"/>
      <c r="BF750"/>
      <c r="BG750"/>
      <c r="BH750"/>
      <c r="BI750"/>
      <c r="BJ750"/>
      <c r="BK750"/>
      <c r="BL750"/>
      <c r="BM750"/>
      <c r="BN750"/>
      <c r="BO750"/>
      <c r="BP750"/>
      <c r="BQ750"/>
      <c r="BR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s="6"/>
      <c r="GY750" s="1"/>
      <c r="GZ750"/>
      <c r="HA750"/>
      <c r="HB750"/>
      <c r="HC750"/>
      <c r="HD750"/>
      <c r="HE750"/>
      <c r="HF750"/>
      <c r="HG750"/>
      <c r="HH750"/>
      <c r="HI750"/>
      <c r="HJ750"/>
      <c r="HK750"/>
      <c r="HL750"/>
      <c r="HM750"/>
      <c r="HN750"/>
      <c r="HO750"/>
      <c r="HP750"/>
      <c r="HQ750"/>
      <c r="HR750"/>
      <c r="HS750"/>
      <c r="HT750"/>
      <c r="HU750"/>
      <c r="HV750"/>
      <c r="HW750"/>
      <c r="HX750"/>
      <c r="HY750"/>
      <c r="HZ750"/>
    </row>
    <row r="751" spans="57:234" x14ac:dyDescent="0.25">
      <c r="BE751"/>
      <c r="BF751"/>
      <c r="BG751"/>
      <c r="BH751"/>
      <c r="BI751"/>
      <c r="BJ751"/>
      <c r="BK751"/>
      <c r="BL751"/>
      <c r="BM751"/>
      <c r="BN751"/>
      <c r="BO751"/>
      <c r="BP751"/>
      <c r="BQ751"/>
      <c r="BR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s="6"/>
      <c r="GY751" s="1"/>
      <c r="GZ751"/>
      <c r="HA751"/>
      <c r="HB751"/>
      <c r="HC751"/>
      <c r="HD751"/>
      <c r="HE751"/>
      <c r="HF751"/>
      <c r="HG751"/>
      <c r="HH751"/>
      <c r="HI751"/>
      <c r="HJ751"/>
      <c r="HK751"/>
      <c r="HL751"/>
      <c r="HM751"/>
      <c r="HN751"/>
      <c r="HO751"/>
      <c r="HP751"/>
      <c r="HQ751"/>
      <c r="HR751"/>
      <c r="HS751"/>
      <c r="HT751"/>
      <c r="HU751"/>
      <c r="HV751"/>
      <c r="HW751"/>
      <c r="HX751"/>
      <c r="HY751"/>
      <c r="HZ751"/>
    </row>
    <row r="752" spans="57:234" x14ac:dyDescent="0.25">
      <c r="BE752"/>
      <c r="BF752"/>
      <c r="BG752"/>
      <c r="BH752"/>
      <c r="BI752"/>
      <c r="BJ752"/>
      <c r="BK752"/>
      <c r="BL752"/>
      <c r="BM752"/>
      <c r="BN752"/>
      <c r="BO752"/>
      <c r="BP752"/>
      <c r="BQ752"/>
      <c r="BR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s="6"/>
      <c r="GY752" s="1"/>
      <c r="GZ752"/>
      <c r="HA752"/>
      <c r="HB752"/>
      <c r="HC752"/>
      <c r="HD752"/>
      <c r="HE752"/>
      <c r="HF752"/>
      <c r="HG752"/>
      <c r="HH752"/>
      <c r="HI752"/>
      <c r="HJ752"/>
      <c r="HK752"/>
      <c r="HL752"/>
      <c r="HM752"/>
      <c r="HN752"/>
      <c r="HO752"/>
      <c r="HP752"/>
      <c r="HQ752"/>
      <c r="HR752"/>
      <c r="HS752"/>
      <c r="HT752"/>
      <c r="HU752"/>
      <c r="HV752"/>
      <c r="HW752"/>
      <c r="HX752"/>
      <c r="HY752"/>
      <c r="HZ752"/>
    </row>
    <row r="753" spans="57:234" x14ac:dyDescent="0.25">
      <c r="BE753"/>
      <c r="BF753"/>
      <c r="BG753"/>
      <c r="BH753"/>
      <c r="BI753"/>
      <c r="BJ753"/>
      <c r="BK753"/>
      <c r="BL753"/>
      <c r="BM753"/>
      <c r="BN753"/>
      <c r="BO753"/>
      <c r="BP753"/>
      <c r="BQ753"/>
      <c r="BR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s="6"/>
      <c r="GY753" s="1"/>
      <c r="GZ753"/>
      <c r="HA753"/>
      <c r="HB753"/>
      <c r="HC753"/>
      <c r="HD753"/>
      <c r="HE753"/>
      <c r="HF753"/>
      <c r="HG753"/>
      <c r="HH753"/>
      <c r="HI753"/>
      <c r="HJ753"/>
      <c r="HK753"/>
      <c r="HL753"/>
      <c r="HM753"/>
      <c r="HN753"/>
      <c r="HO753"/>
      <c r="HP753"/>
      <c r="HQ753"/>
      <c r="HR753"/>
      <c r="HS753"/>
      <c r="HT753"/>
      <c r="HU753"/>
      <c r="HV753"/>
      <c r="HW753"/>
      <c r="HX753"/>
      <c r="HY753"/>
      <c r="HZ753"/>
    </row>
    <row r="754" spans="57:234" x14ac:dyDescent="0.25">
      <c r="BE754"/>
      <c r="BF754"/>
      <c r="BG754"/>
      <c r="BH754"/>
      <c r="BI754"/>
      <c r="BJ754"/>
      <c r="BK754"/>
      <c r="BL754"/>
      <c r="BM754"/>
      <c r="BN754"/>
      <c r="BO754"/>
      <c r="BP754"/>
      <c r="BQ754"/>
      <c r="BR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s="6"/>
      <c r="GY754" s="1"/>
      <c r="GZ754"/>
      <c r="HA754"/>
      <c r="HB754"/>
      <c r="HC754"/>
      <c r="HD754"/>
      <c r="HE754"/>
      <c r="HF754"/>
      <c r="HG754"/>
      <c r="HH754"/>
      <c r="HI754"/>
      <c r="HJ754"/>
      <c r="HK754"/>
      <c r="HL754"/>
      <c r="HM754"/>
      <c r="HN754"/>
      <c r="HO754"/>
      <c r="HP754"/>
      <c r="HQ754"/>
      <c r="HR754"/>
      <c r="HS754"/>
      <c r="HT754"/>
      <c r="HU754"/>
      <c r="HV754"/>
      <c r="HW754"/>
      <c r="HX754"/>
      <c r="HY754"/>
      <c r="HZ754"/>
    </row>
    <row r="755" spans="57:234" x14ac:dyDescent="0.25">
      <c r="BE755"/>
      <c r="BF755"/>
      <c r="BG755"/>
      <c r="BH755"/>
      <c r="BI755"/>
      <c r="BJ755"/>
      <c r="BK755"/>
      <c r="BL755"/>
      <c r="BM755"/>
      <c r="BN755"/>
      <c r="BO755"/>
      <c r="BP755"/>
      <c r="BQ755"/>
      <c r="BR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s="6"/>
      <c r="GY755" s="1"/>
      <c r="GZ755"/>
      <c r="HA755"/>
      <c r="HB755"/>
      <c r="HC755"/>
      <c r="HD755"/>
      <c r="HE755"/>
      <c r="HF755"/>
      <c r="HG755"/>
      <c r="HH755"/>
      <c r="HI755"/>
      <c r="HJ755"/>
      <c r="HK755"/>
      <c r="HL755"/>
      <c r="HM755"/>
      <c r="HN755"/>
      <c r="HO755"/>
      <c r="HP755"/>
      <c r="HQ755"/>
      <c r="HR755"/>
      <c r="HS755"/>
      <c r="HT755"/>
      <c r="HU755"/>
      <c r="HV755"/>
      <c r="HW755"/>
      <c r="HX755"/>
      <c r="HY755"/>
      <c r="HZ755"/>
    </row>
    <row r="756" spans="57:234" x14ac:dyDescent="0.25">
      <c r="BE756"/>
      <c r="BF756"/>
      <c r="BG756"/>
      <c r="BH756"/>
      <c r="BI756"/>
      <c r="BJ756"/>
      <c r="BK756"/>
      <c r="BL756"/>
      <c r="BM756"/>
      <c r="BN756"/>
      <c r="BO756"/>
      <c r="BP756"/>
      <c r="BQ756"/>
      <c r="BR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s="6"/>
      <c r="GY756" s="1"/>
      <c r="GZ756"/>
      <c r="HA756"/>
      <c r="HB756"/>
      <c r="HC756"/>
      <c r="HD756"/>
      <c r="HE756"/>
      <c r="HF756"/>
      <c r="HG756"/>
      <c r="HH756"/>
      <c r="HI756"/>
      <c r="HJ756"/>
      <c r="HK756"/>
      <c r="HL756"/>
      <c r="HM756"/>
      <c r="HN756"/>
      <c r="HO756"/>
      <c r="HP756"/>
      <c r="HQ756"/>
      <c r="HR756"/>
      <c r="HS756"/>
      <c r="HT756"/>
      <c r="HU756"/>
      <c r="HV756"/>
      <c r="HW756"/>
      <c r="HX756"/>
      <c r="HY756"/>
      <c r="HZ756"/>
    </row>
    <row r="757" spans="57:234" x14ac:dyDescent="0.25">
      <c r="BE757"/>
      <c r="BF757"/>
      <c r="BG757"/>
      <c r="BH757"/>
      <c r="BI757"/>
      <c r="BJ757"/>
      <c r="BK757"/>
      <c r="BL757"/>
      <c r="BM757"/>
      <c r="BN757"/>
      <c r="BO757"/>
      <c r="BP757"/>
      <c r="BQ757"/>
      <c r="BR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s="6"/>
      <c r="GY757" s="1"/>
      <c r="GZ757"/>
      <c r="HA757"/>
      <c r="HB757"/>
      <c r="HC757"/>
      <c r="HD757"/>
      <c r="HE757"/>
      <c r="HF757"/>
      <c r="HG757"/>
      <c r="HH757"/>
      <c r="HI757"/>
      <c r="HJ757"/>
      <c r="HK757"/>
      <c r="HL757"/>
      <c r="HM757"/>
      <c r="HN757"/>
      <c r="HO757"/>
      <c r="HP757"/>
      <c r="HQ757"/>
      <c r="HR757"/>
      <c r="HS757"/>
      <c r="HT757"/>
      <c r="HU757"/>
      <c r="HV757"/>
      <c r="HW757"/>
      <c r="HX757"/>
      <c r="HY757"/>
      <c r="HZ757"/>
    </row>
    <row r="758" spans="57:234" x14ac:dyDescent="0.25">
      <c r="BE758"/>
      <c r="BF758"/>
      <c r="BG758"/>
      <c r="BH758"/>
      <c r="BI758"/>
      <c r="BJ758"/>
      <c r="BK758"/>
      <c r="BL758"/>
      <c r="BM758"/>
      <c r="BN758"/>
      <c r="BO758"/>
      <c r="BP758"/>
      <c r="BQ758"/>
      <c r="BR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s="6"/>
      <c r="GY758" s="1"/>
      <c r="GZ758"/>
      <c r="HA758"/>
      <c r="HB758"/>
      <c r="HC758"/>
      <c r="HD758"/>
      <c r="HE758"/>
      <c r="HF758"/>
      <c r="HG758"/>
      <c r="HH758"/>
      <c r="HI758"/>
      <c r="HJ758"/>
      <c r="HK758"/>
      <c r="HL758"/>
      <c r="HM758"/>
      <c r="HN758"/>
      <c r="HO758"/>
      <c r="HP758"/>
      <c r="HQ758"/>
      <c r="HR758"/>
      <c r="HS758"/>
      <c r="HT758"/>
      <c r="HU758"/>
      <c r="HV758"/>
      <c r="HW758"/>
      <c r="HX758"/>
      <c r="HY758"/>
      <c r="HZ758"/>
    </row>
    <row r="759" spans="57:234" x14ac:dyDescent="0.25">
      <c r="BE759"/>
      <c r="BF759"/>
      <c r="BG759"/>
      <c r="BH759"/>
      <c r="BI759"/>
      <c r="BJ759"/>
      <c r="BK759"/>
      <c r="BL759"/>
      <c r="BM759"/>
      <c r="BN759"/>
      <c r="BO759"/>
      <c r="BP759"/>
      <c r="BQ759"/>
      <c r="BR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s="6"/>
      <c r="GY759" s="1"/>
      <c r="GZ759"/>
      <c r="HA759"/>
      <c r="HB759"/>
      <c r="HC759"/>
      <c r="HD759"/>
      <c r="HE759"/>
      <c r="HF759"/>
      <c r="HG759"/>
      <c r="HH759"/>
      <c r="HI759"/>
      <c r="HJ759"/>
      <c r="HK759"/>
      <c r="HL759"/>
      <c r="HM759"/>
      <c r="HN759"/>
      <c r="HO759"/>
      <c r="HP759"/>
      <c r="HQ759"/>
      <c r="HR759"/>
      <c r="HS759"/>
      <c r="HT759"/>
      <c r="HU759"/>
      <c r="HV759"/>
      <c r="HW759"/>
      <c r="HX759"/>
      <c r="HY759"/>
      <c r="HZ759"/>
    </row>
    <row r="760" spans="57:234" x14ac:dyDescent="0.25">
      <c r="BE760"/>
      <c r="BF760"/>
      <c r="BG760"/>
      <c r="BH760"/>
      <c r="BI760"/>
      <c r="BJ760"/>
      <c r="BK760"/>
      <c r="BL760"/>
      <c r="BM760"/>
      <c r="BN760"/>
      <c r="BO760"/>
      <c r="BP760"/>
      <c r="BQ760"/>
      <c r="BR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s="6"/>
      <c r="GY760" s="1"/>
      <c r="GZ760"/>
      <c r="HA760"/>
      <c r="HB760"/>
      <c r="HC760"/>
      <c r="HD760"/>
      <c r="HE760"/>
      <c r="HF760"/>
      <c r="HG760"/>
      <c r="HH760"/>
      <c r="HI760"/>
      <c r="HJ760"/>
      <c r="HK760"/>
      <c r="HL760"/>
      <c r="HM760"/>
      <c r="HN760"/>
      <c r="HO760"/>
      <c r="HP760"/>
      <c r="HQ760"/>
      <c r="HR760"/>
      <c r="HS760"/>
      <c r="HT760"/>
      <c r="HU760"/>
      <c r="HV760"/>
      <c r="HW760"/>
      <c r="HX760"/>
      <c r="HY760"/>
      <c r="HZ760"/>
    </row>
    <row r="761" spans="57:234" x14ac:dyDescent="0.25">
      <c r="BE761"/>
      <c r="BF761"/>
      <c r="BG761"/>
      <c r="BH761"/>
      <c r="BI761"/>
      <c r="BJ761"/>
      <c r="BK761"/>
      <c r="BL761"/>
      <c r="BM761"/>
      <c r="BN761"/>
      <c r="BO761"/>
      <c r="BP761"/>
      <c r="BQ761"/>
      <c r="BR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s="6"/>
      <c r="GY761" s="1"/>
      <c r="GZ761"/>
      <c r="HA761"/>
      <c r="HB761"/>
      <c r="HC761"/>
      <c r="HD761"/>
      <c r="HE761"/>
      <c r="HF761"/>
      <c r="HG761"/>
      <c r="HH761"/>
      <c r="HI761"/>
      <c r="HJ761"/>
      <c r="HK761"/>
      <c r="HL761"/>
      <c r="HM761"/>
      <c r="HN761"/>
      <c r="HO761"/>
      <c r="HP761"/>
      <c r="HQ761"/>
      <c r="HR761"/>
      <c r="HS761"/>
      <c r="HT761"/>
      <c r="HU761"/>
      <c r="HV761"/>
      <c r="HW761"/>
      <c r="HX761"/>
      <c r="HY761"/>
      <c r="HZ761"/>
    </row>
    <row r="762" spans="57:234" x14ac:dyDescent="0.25">
      <c r="BE762"/>
      <c r="BF762"/>
      <c r="BG762"/>
      <c r="BH762"/>
      <c r="BI762"/>
      <c r="BJ762"/>
      <c r="BK762"/>
      <c r="BL762"/>
      <c r="BM762"/>
      <c r="BN762"/>
      <c r="BO762"/>
      <c r="BP762"/>
      <c r="BQ762"/>
      <c r="BR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s="6"/>
      <c r="GY762" s="1"/>
      <c r="GZ762"/>
      <c r="HA762"/>
      <c r="HB762"/>
      <c r="HC762"/>
      <c r="HD762"/>
      <c r="HE762"/>
      <c r="HF762"/>
      <c r="HG762"/>
      <c r="HH762"/>
      <c r="HI762"/>
      <c r="HJ762"/>
      <c r="HK762"/>
      <c r="HL762"/>
      <c r="HM762"/>
      <c r="HN762"/>
      <c r="HO762"/>
      <c r="HP762"/>
      <c r="HQ762"/>
      <c r="HR762"/>
      <c r="HS762"/>
      <c r="HT762"/>
      <c r="HU762"/>
      <c r="HV762"/>
      <c r="HW762"/>
      <c r="HX762"/>
      <c r="HY762"/>
      <c r="HZ762"/>
    </row>
    <row r="763" spans="57:234" x14ac:dyDescent="0.25">
      <c r="BE763"/>
      <c r="BF763"/>
      <c r="BG763"/>
      <c r="BH763"/>
      <c r="BI763"/>
      <c r="BJ763"/>
      <c r="BK763"/>
      <c r="BL763"/>
      <c r="BM763"/>
      <c r="BN763"/>
      <c r="BO763"/>
      <c r="BP763"/>
      <c r="BQ763"/>
      <c r="BR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s="6"/>
      <c r="GY763" s="1"/>
      <c r="GZ763"/>
      <c r="HA763"/>
      <c r="HB763"/>
      <c r="HC763"/>
      <c r="HD763"/>
      <c r="HE763"/>
      <c r="HF763"/>
      <c r="HG763"/>
      <c r="HH763"/>
      <c r="HI763"/>
      <c r="HJ763"/>
      <c r="HK763"/>
      <c r="HL763"/>
      <c r="HM763"/>
      <c r="HN763"/>
      <c r="HO763"/>
      <c r="HP763"/>
      <c r="HQ763"/>
      <c r="HR763"/>
      <c r="HS763"/>
      <c r="HT763"/>
      <c r="HU763"/>
      <c r="HV763"/>
      <c r="HW763"/>
      <c r="HX763"/>
      <c r="HY763"/>
      <c r="HZ763"/>
    </row>
    <row r="764" spans="57:234" x14ac:dyDescent="0.25">
      <c r="BE764"/>
      <c r="BF764"/>
      <c r="BG764"/>
      <c r="BH764"/>
      <c r="BI764"/>
      <c r="BJ764"/>
      <c r="BK764"/>
      <c r="BL764"/>
      <c r="BM764"/>
      <c r="BN764"/>
      <c r="BO764"/>
      <c r="BP764"/>
      <c r="BQ764"/>
      <c r="BR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s="6"/>
      <c r="GY764" s="1"/>
      <c r="GZ764"/>
      <c r="HA764"/>
      <c r="HB764"/>
      <c r="HC764"/>
      <c r="HD764"/>
      <c r="HE764"/>
      <c r="HF764"/>
      <c r="HG764"/>
      <c r="HH764"/>
      <c r="HI764"/>
      <c r="HJ764"/>
      <c r="HK764"/>
      <c r="HL764"/>
      <c r="HM764"/>
      <c r="HN764"/>
      <c r="HO764"/>
      <c r="HP764"/>
      <c r="HQ764"/>
      <c r="HR764"/>
      <c r="HS764"/>
      <c r="HT764"/>
      <c r="HU764"/>
      <c r="HV764"/>
      <c r="HW764"/>
      <c r="HX764"/>
      <c r="HY764"/>
      <c r="HZ764"/>
    </row>
    <row r="765" spans="57:234" x14ac:dyDescent="0.25">
      <c r="BE765"/>
      <c r="BF765"/>
      <c r="BG765"/>
      <c r="BH765"/>
      <c r="BI765"/>
      <c r="BJ765"/>
      <c r="BK765"/>
      <c r="BL765"/>
      <c r="BM765"/>
      <c r="BN765"/>
      <c r="BO765"/>
      <c r="BP765"/>
      <c r="BQ765"/>
      <c r="BR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s="6"/>
      <c r="GY765" s="1"/>
      <c r="GZ765"/>
      <c r="HA765"/>
      <c r="HB765"/>
      <c r="HC765"/>
      <c r="HD765"/>
      <c r="HE765"/>
      <c r="HF765"/>
      <c r="HG765"/>
      <c r="HH765"/>
      <c r="HI765"/>
      <c r="HJ765"/>
      <c r="HK765"/>
      <c r="HL765"/>
      <c r="HM765"/>
      <c r="HN765"/>
      <c r="HO765"/>
      <c r="HP765"/>
      <c r="HQ765"/>
      <c r="HR765"/>
      <c r="HS765"/>
      <c r="HT765"/>
      <c r="HU765"/>
      <c r="HV765"/>
      <c r="HW765"/>
      <c r="HX765"/>
      <c r="HY765"/>
      <c r="HZ765"/>
    </row>
    <row r="766" spans="57:234" x14ac:dyDescent="0.25">
      <c r="BE766"/>
      <c r="BF766"/>
      <c r="BG766"/>
      <c r="BH766"/>
      <c r="BI766"/>
      <c r="BJ766"/>
      <c r="BK766"/>
      <c r="BL766"/>
      <c r="BM766"/>
      <c r="BN766"/>
      <c r="BO766"/>
      <c r="BP766"/>
      <c r="BQ766"/>
      <c r="BR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s="6"/>
      <c r="GY766" s="1"/>
      <c r="GZ766"/>
      <c r="HA766"/>
      <c r="HB766"/>
      <c r="HC766"/>
      <c r="HD766"/>
      <c r="HE766"/>
      <c r="HF766"/>
      <c r="HG766"/>
      <c r="HH766"/>
      <c r="HI766"/>
      <c r="HJ766"/>
      <c r="HK766"/>
      <c r="HL766"/>
      <c r="HM766"/>
      <c r="HN766"/>
      <c r="HO766"/>
      <c r="HP766"/>
      <c r="HQ766"/>
      <c r="HR766"/>
      <c r="HS766"/>
      <c r="HT766"/>
      <c r="HU766"/>
      <c r="HV766"/>
      <c r="HW766"/>
      <c r="HX766"/>
      <c r="HY766"/>
      <c r="HZ766"/>
    </row>
    <row r="767" spans="57:234" x14ac:dyDescent="0.25">
      <c r="BE767"/>
      <c r="BF767"/>
      <c r="BG767"/>
      <c r="BH767"/>
      <c r="BI767"/>
      <c r="BJ767"/>
      <c r="BK767"/>
      <c r="BL767"/>
      <c r="BM767"/>
      <c r="BN767"/>
      <c r="BO767"/>
      <c r="BP767"/>
      <c r="BQ767"/>
      <c r="BR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s="6"/>
      <c r="GY767" s="1"/>
      <c r="GZ767"/>
      <c r="HA767"/>
      <c r="HB767"/>
      <c r="HC767"/>
      <c r="HD767"/>
      <c r="HE767"/>
      <c r="HF767"/>
      <c r="HG767"/>
      <c r="HH767"/>
      <c r="HI767"/>
      <c r="HJ767"/>
      <c r="HK767"/>
      <c r="HL767"/>
      <c r="HM767"/>
      <c r="HN767"/>
      <c r="HO767"/>
      <c r="HP767"/>
      <c r="HQ767"/>
      <c r="HR767"/>
      <c r="HS767"/>
      <c r="HT767"/>
      <c r="HU767"/>
      <c r="HV767"/>
      <c r="HW767"/>
      <c r="HX767"/>
      <c r="HY767"/>
      <c r="HZ767"/>
    </row>
    <row r="768" spans="57:234" x14ac:dyDescent="0.25">
      <c r="BE768"/>
      <c r="BF768"/>
      <c r="BG768"/>
      <c r="BH768"/>
      <c r="BI768"/>
      <c r="BJ768"/>
      <c r="BK768"/>
      <c r="BL768"/>
      <c r="BM768"/>
      <c r="BN768"/>
      <c r="BO768"/>
      <c r="BP768"/>
      <c r="BQ768"/>
      <c r="BR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s="6"/>
      <c r="GY768" s="1"/>
      <c r="GZ768"/>
      <c r="HA768"/>
      <c r="HB768"/>
      <c r="HC768"/>
      <c r="HD768"/>
      <c r="HE768"/>
      <c r="HF768"/>
      <c r="HG768"/>
      <c r="HH768"/>
      <c r="HI768"/>
      <c r="HJ768"/>
      <c r="HK768"/>
      <c r="HL768"/>
      <c r="HM768"/>
      <c r="HN768"/>
      <c r="HO768"/>
      <c r="HP768"/>
      <c r="HQ768"/>
      <c r="HR768"/>
      <c r="HS768"/>
      <c r="HT768"/>
      <c r="HU768"/>
      <c r="HV768"/>
      <c r="HW768"/>
      <c r="HX768"/>
      <c r="HY768"/>
      <c r="HZ768"/>
    </row>
    <row r="769" spans="57:234" x14ac:dyDescent="0.25">
      <c r="BE769"/>
      <c r="BF769"/>
      <c r="BG769"/>
      <c r="BH769"/>
      <c r="BI769"/>
      <c r="BJ769"/>
      <c r="BK769"/>
      <c r="BL769"/>
      <c r="BM769"/>
      <c r="BN769"/>
      <c r="BO769"/>
      <c r="BP769"/>
      <c r="BQ769"/>
      <c r="BR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s="6"/>
      <c r="GY769" s="1"/>
      <c r="GZ769"/>
      <c r="HA769"/>
      <c r="HB769"/>
      <c r="HC769"/>
      <c r="HD769"/>
      <c r="HE769"/>
      <c r="HF769"/>
      <c r="HG769"/>
      <c r="HH769"/>
      <c r="HI769"/>
      <c r="HJ769"/>
      <c r="HK769"/>
      <c r="HL769"/>
      <c r="HM769"/>
      <c r="HN769"/>
      <c r="HO769"/>
      <c r="HP769"/>
      <c r="HQ769"/>
      <c r="HR769"/>
      <c r="HS769"/>
      <c r="HT769"/>
      <c r="HU769"/>
      <c r="HV769"/>
      <c r="HW769"/>
      <c r="HX769"/>
      <c r="HY769"/>
      <c r="HZ769"/>
    </row>
    <row r="770" spans="57:234" x14ac:dyDescent="0.25">
      <c r="BE770"/>
      <c r="BF770"/>
      <c r="BG770"/>
      <c r="BH770"/>
      <c r="BI770"/>
      <c r="BJ770"/>
      <c r="BK770"/>
      <c r="BL770"/>
      <c r="BM770"/>
      <c r="BN770"/>
      <c r="BO770"/>
      <c r="BP770"/>
      <c r="BQ770"/>
      <c r="BR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s="6"/>
      <c r="GY770" s="1"/>
      <c r="GZ770"/>
      <c r="HA770"/>
      <c r="HB770"/>
      <c r="HC770"/>
      <c r="HD770"/>
      <c r="HE770"/>
      <c r="HF770"/>
      <c r="HG770"/>
      <c r="HH770"/>
      <c r="HI770"/>
      <c r="HJ770"/>
      <c r="HK770"/>
      <c r="HL770"/>
      <c r="HM770"/>
      <c r="HN770"/>
      <c r="HO770"/>
      <c r="HP770"/>
      <c r="HQ770"/>
      <c r="HR770"/>
      <c r="HS770"/>
      <c r="HT770"/>
      <c r="HU770"/>
      <c r="HV770"/>
      <c r="HW770"/>
      <c r="HX770"/>
      <c r="HY770"/>
      <c r="HZ770"/>
    </row>
    <row r="771" spans="57:234" x14ac:dyDescent="0.25">
      <c r="BE771"/>
      <c r="BF771"/>
      <c r="BG771"/>
      <c r="BH771"/>
      <c r="BI771"/>
      <c r="BJ771"/>
      <c r="BK771"/>
      <c r="BL771"/>
      <c r="BM771"/>
      <c r="BN771"/>
      <c r="BO771"/>
      <c r="BP771"/>
      <c r="BQ771"/>
      <c r="BR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s="6"/>
      <c r="GY771" s="1"/>
      <c r="GZ771"/>
      <c r="HA771"/>
      <c r="HB771"/>
      <c r="HC771"/>
      <c r="HD771"/>
      <c r="HE771"/>
      <c r="HF771"/>
      <c r="HG771"/>
      <c r="HH771"/>
      <c r="HI771"/>
      <c r="HJ771"/>
      <c r="HK771"/>
      <c r="HL771"/>
      <c r="HM771"/>
      <c r="HN771"/>
      <c r="HO771"/>
      <c r="HP771"/>
      <c r="HQ771"/>
      <c r="HR771"/>
      <c r="HS771"/>
      <c r="HT771"/>
      <c r="HU771"/>
      <c r="HV771"/>
      <c r="HW771"/>
      <c r="HX771"/>
      <c r="HY771"/>
      <c r="HZ771"/>
    </row>
    <row r="772" spans="57:234" x14ac:dyDescent="0.25">
      <c r="BE772"/>
      <c r="BF772"/>
      <c r="BG772"/>
      <c r="BH772"/>
      <c r="BI772"/>
      <c r="BJ772"/>
      <c r="BK772"/>
      <c r="BL772"/>
      <c r="BM772"/>
      <c r="BN772"/>
      <c r="BO772"/>
      <c r="BP772"/>
      <c r="BQ772"/>
      <c r="BR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s="6"/>
      <c r="GY772" s="1"/>
      <c r="GZ772"/>
      <c r="HA772"/>
      <c r="HB772"/>
      <c r="HC772"/>
      <c r="HD772"/>
      <c r="HE772"/>
      <c r="HF772"/>
      <c r="HG772"/>
      <c r="HH772"/>
      <c r="HI772"/>
      <c r="HJ772"/>
      <c r="HK772"/>
      <c r="HL772"/>
      <c r="HM772"/>
      <c r="HN772"/>
      <c r="HO772"/>
      <c r="HP772"/>
      <c r="HQ772"/>
      <c r="HR772"/>
      <c r="HS772"/>
      <c r="HT772"/>
      <c r="HU772"/>
      <c r="HV772"/>
      <c r="HW772"/>
      <c r="HX772"/>
      <c r="HY772"/>
      <c r="HZ772"/>
    </row>
    <row r="773" spans="57:234" x14ac:dyDescent="0.25">
      <c r="BE773"/>
      <c r="BF773"/>
      <c r="BG773"/>
      <c r="BH773"/>
      <c r="BI773"/>
      <c r="BJ773"/>
      <c r="BK773"/>
      <c r="BL773"/>
      <c r="BM773"/>
      <c r="BN773"/>
      <c r="BO773"/>
      <c r="BP773"/>
      <c r="BQ773"/>
      <c r="BR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s="6"/>
      <c r="GY773" s="1"/>
      <c r="GZ773"/>
      <c r="HA773"/>
      <c r="HB773"/>
      <c r="HC773"/>
      <c r="HD773"/>
      <c r="HE773"/>
      <c r="HF773"/>
      <c r="HG773"/>
      <c r="HH773"/>
      <c r="HI773"/>
      <c r="HJ773"/>
      <c r="HK773"/>
      <c r="HL773"/>
      <c r="HM773"/>
      <c r="HN773"/>
      <c r="HO773"/>
      <c r="HP773"/>
      <c r="HQ773"/>
      <c r="HR773"/>
      <c r="HS773"/>
      <c r="HT773"/>
      <c r="HU773"/>
      <c r="HV773"/>
      <c r="HW773"/>
      <c r="HX773"/>
      <c r="HY773"/>
      <c r="HZ773"/>
    </row>
    <row r="774" spans="57:234" x14ac:dyDescent="0.25">
      <c r="BE774"/>
      <c r="BF774"/>
      <c r="BG774"/>
      <c r="BH774"/>
      <c r="BI774"/>
      <c r="BJ774"/>
      <c r="BK774"/>
      <c r="BL774"/>
      <c r="BM774"/>
      <c r="BN774"/>
      <c r="BO774"/>
      <c r="BP774"/>
      <c r="BQ774"/>
      <c r="BR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s="6"/>
      <c r="GY774" s="1"/>
      <c r="GZ774"/>
      <c r="HA774"/>
      <c r="HB774"/>
      <c r="HC774"/>
      <c r="HD774"/>
      <c r="HE774"/>
      <c r="HF774"/>
      <c r="HG774"/>
      <c r="HH774"/>
      <c r="HI774"/>
      <c r="HJ774"/>
      <c r="HK774"/>
      <c r="HL774"/>
      <c r="HM774"/>
      <c r="HN774"/>
      <c r="HO774"/>
      <c r="HP774"/>
      <c r="HQ774"/>
      <c r="HR774"/>
      <c r="HS774"/>
      <c r="HT774"/>
      <c r="HU774"/>
      <c r="HV774"/>
      <c r="HW774"/>
      <c r="HX774"/>
      <c r="HY774"/>
      <c r="HZ774"/>
    </row>
    <row r="775" spans="57:234" x14ac:dyDescent="0.25">
      <c r="BE775"/>
      <c r="BF775"/>
      <c r="BG775"/>
      <c r="BH775"/>
      <c r="BI775"/>
      <c r="BJ775"/>
      <c r="BK775"/>
      <c r="BL775"/>
      <c r="BM775"/>
      <c r="BN775"/>
      <c r="BO775"/>
      <c r="BP775"/>
      <c r="BQ775"/>
      <c r="BR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s="6"/>
      <c r="GY775" s="1"/>
      <c r="GZ775"/>
      <c r="HA775"/>
      <c r="HB775"/>
      <c r="HC775"/>
      <c r="HD775"/>
      <c r="HE775"/>
      <c r="HF775"/>
      <c r="HG775"/>
      <c r="HH775"/>
      <c r="HI775"/>
      <c r="HJ775"/>
      <c r="HK775"/>
      <c r="HL775"/>
      <c r="HM775"/>
      <c r="HN775"/>
      <c r="HO775"/>
      <c r="HP775"/>
      <c r="HQ775"/>
      <c r="HR775"/>
      <c r="HS775"/>
      <c r="HT775"/>
      <c r="HU775"/>
      <c r="HV775"/>
      <c r="HW775"/>
      <c r="HX775"/>
      <c r="HY775"/>
      <c r="HZ775"/>
    </row>
    <row r="776" spans="57:234" x14ac:dyDescent="0.25">
      <c r="BE776"/>
      <c r="BF776"/>
      <c r="BG776"/>
      <c r="BH776"/>
      <c r="BI776"/>
      <c r="BJ776"/>
      <c r="BK776"/>
      <c r="BL776"/>
      <c r="BM776"/>
      <c r="BN776"/>
      <c r="BO776"/>
      <c r="BP776"/>
      <c r="BQ776"/>
      <c r="BR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s="6"/>
      <c r="GY776" s="1"/>
      <c r="GZ776"/>
      <c r="HA776"/>
      <c r="HB776"/>
      <c r="HC776"/>
      <c r="HD776"/>
      <c r="HE776"/>
      <c r="HF776"/>
      <c r="HG776"/>
      <c r="HH776"/>
      <c r="HI776"/>
      <c r="HJ776"/>
      <c r="HK776"/>
      <c r="HL776"/>
      <c r="HM776"/>
      <c r="HN776"/>
      <c r="HO776"/>
      <c r="HP776"/>
      <c r="HQ776"/>
      <c r="HR776"/>
      <c r="HS776"/>
      <c r="HT776"/>
      <c r="HU776"/>
      <c r="HV776"/>
      <c r="HW776"/>
      <c r="HX776"/>
      <c r="HY776"/>
      <c r="HZ776"/>
    </row>
    <row r="777" spans="57:234" x14ac:dyDescent="0.25">
      <c r="BE777"/>
      <c r="BF777"/>
      <c r="BG777"/>
      <c r="BH777"/>
      <c r="BI777"/>
      <c r="BJ777"/>
      <c r="BK777"/>
      <c r="BL777"/>
      <c r="BM777"/>
      <c r="BN777"/>
      <c r="BO777"/>
      <c r="BP777"/>
      <c r="BQ777"/>
      <c r="BR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s="6"/>
      <c r="GY777" s="1"/>
      <c r="GZ777"/>
      <c r="HA777"/>
      <c r="HB777"/>
      <c r="HC777"/>
      <c r="HD777"/>
      <c r="HE777"/>
      <c r="HF777"/>
      <c r="HG777"/>
      <c r="HH777"/>
      <c r="HI777"/>
      <c r="HJ777"/>
      <c r="HK777"/>
      <c r="HL777"/>
      <c r="HM777"/>
      <c r="HN777"/>
      <c r="HO777"/>
      <c r="HP777"/>
      <c r="HQ777"/>
      <c r="HR777"/>
      <c r="HS777"/>
      <c r="HT777"/>
      <c r="HU777"/>
      <c r="HV777"/>
      <c r="HW777"/>
      <c r="HX777"/>
      <c r="HY777"/>
      <c r="HZ777"/>
    </row>
    <row r="778" spans="57:234" x14ac:dyDescent="0.25">
      <c r="BE778"/>
      <c r="BF778"/>
      <c r="BG778"/>
      <c r="BH778"/>
      <c r="BI778"/>
      <c r="BJ778"/>
      <c r="BK778"/>
      <c r="BL778"/>
      <c r="BM778"/>
      <c r="BN778"/>
      <c r="BO778"/>
      <c r="BP778"/>
      <c r="BQ778"/>
      <c r="BR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s="6"/>
      <c r="GY778" s="1"/>
      <c r="GZ778"/>
      <c r="HA778"/>
      <c r="HB778"/>
      <c r="HC778"/>
      <c r="HD778"/>
      <c r="HE778"/>
      <c r="HF778"/>
      <c r="HG778"/>
      <c r="HH778"/>
      <c r="HI778"/>
      <c r="HJ778"/>
      <c r="HK778"/>
      <c r="HL778"/>
      <c r="HM778"/>
      <c r="HN778"/>
      <c r="HO778"/>
      <c r="HP778"/>
      <c r="HQ778"/>
      <c r="HR778"/>
      <c r="HS778"/>
      <c r="HT778"/>
      <c r="HU778"/>
      <c r="HV778"/>
      <c r="HW778"/>
      <c r="HX778"/>
      <c r="HY778"/>
      <c r="HZ778"/>
    </row>
    <row r="779" spans="57:234" x14ac:dyDescent="0.25">
      <c r="BE779"/>
      <c r="BF779"/>
      <c r="BG779"/>
      <c r="BH779"/>
      <c r="BI779"/>
      <c r="BJ779"/>
      <c r="BK779"/>
      <c r="BL779"/>
      <c r="BM779"/>
      <c r="BN779"/>
      <c r="BO779"/>
      <c r="BP779"/>
      <c r="BQ779"/>
      <c r="BR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s="6"/>
      <c r="GY779" s="1"/>
      <c r="GZ779"/>
      <c r="HA779"/>
      <c r="HB779"/>
      <c r="HC779"/>
      <c r="HD779"/>
      <c r="HE779"/>
      <c r="HF779"/>
      <c r="HG779"/>
      <c r="HH779"/>
      <c r="HI779"/>
      <c r="HJ779"/>
      <c r="HK779"/>
      <c r="HL779"/>
      <c r="HM779"/>
      <c r="HN779"/>
      <c r="HO779"/>
      <c r="HP779"/>
      <c r="HQ779"/>
      <c r="HR779"/>
      <c r="HS779"/>
      <c r="HT779"/>
      <c r="HU779"/>
      <c r="HV779"/>
      <c r="HW779"/>
      <c r="HX779"/>
      <c r="HY779"/>
      <c r="HZ779"/>
    </row>
    <row r="780" spans="57:234" x14ac:dyDescent="0.25">
      <c r="BE780"/>
      <c r="BF780"/>
      <c r="BG780"/>
      <c r="BH780"/>
      <c r="BI780"/>
      <c r="BJ780"/>
      <c r="BK780"/>
      <c r="BL780"/>
      <c r="BM780"/>
      <c r="BN780"/>
      <c r="BO780"/>
      <c r="BP780"/>
      <c r="BQ780"/>
      <c r="BR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s="6"/>
      <c r="GY780" s="1"/>
      <c r="GZ780"/>
      <c r="HA780"/>
      <c r="HB780"/>
      <c r="HC780"/>
      <c r="HD780"/>
      <c r="HE780"/>
      <c r="HF780"/>
      <c r="HG780"/>
      <c r="HH780"/>
      <c r="HI780"/>
      <c r="HJ780"/>
      <c r="HK780"/>
      <c r="HL780"/>
      <c r="HM780"/>
      <c r="HN780"/>
      <c r="HO780"/>
      <c r="HP780"/>
      <c r="HQ780"/>
      <c r="HR780"/>
      <c r="HS780"/>
      <c r="HT780"/>
      <c r="HU780"/>
      <c r="HV780"/>
      <c r="HW780"/>
      <c r="HX780"/>
      <c r="HY780"/>
      <c r="HZ780"/>
    </row>
    <row r="781" spans="57:234" x14ac:dyDescent="0.25">
      <c r="BE781"/>
      <c r="BF781"/>
      <c r="BG781"/>
      <c r="BH781"/>
      <c r="BI781"/>
      <c r="BJ781"/>
      <c r="BK781"/>
      <c r="BL781"/>
      <c r="BM781"/>
      <c r="BN781"/>
      <c r="BO781"/>
      <c r="BP781"/>
      <c r="BQ781"/>
      <c r="BR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s="6"/>
      <c r="GY781" s="1"/>
      <c r="GZ781"/>
      <c r="HA781"/>
      <c r="HB781"/>
      <c r="HC781"/>
      <c r="HD781"/>
      <c r="HE781"/>
      <c r="HF781"/>
      <c r="HG781"/>
      <c r="HH781"/>
      <c r="HI781"/>
      <c r="HJ781"/>
      <c r="HK781"/>
      <c r="HL781"/>
      <c r="HM781"/>
      <c r="HN781"/>
      <c r="HO781"/>
      <c r="HP781"/>
      <c r="HQ781"/>
      <c r="HR781"/>
      <c r="HS781"/>
      <c r="HT781"/>
      <c r="HU781"/>
      <c r="HV781"/>
      <c r="HW781"/>
      <c r="HX781"/>
      <c r="HY781"/>
      <c r="HZ781"/>
    </row>
    <row r="782" spans="57:234" x14ac:dyDescent="0.25">
      <c r="BE782"/>
      <c r="BF782"/>
      <c r="BG782"/>
      <c r="BH782"/>
      <c r="BI782"/>
      <c r="BJ782"/>
      <c r="BK782"/>
      <c r="BL782"/>
      <c r="BM782"/>
      <c r="BN782"/>
      <c r="BO782"/>
      <c r="BP782"/>
      <c r="BQ782"/>
      <c r="BR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s="6"/>
      <c r="GY782" s="1"/>
      <c r="GZ782"/>
      <c r="HA782"/>
      <c r="HB782"/>
      <c r="HC782"/>
      <c r="HD782"/>
      <c r="HE782"/>
      <c r="HF782"/>
      <c r="HG782"/>
      <c r="HH782"/>
      <c r="HI782"/>
      <c r="HJ782"/>
      <c r="HK782"/>
      <c r="HL782"/>
      <c r="HM782"/>
      <c r="HN782"/>
      <c r="HO782"/>
      <c r="HP782"/>
      <c r="HQ782"/>
      <c r="HR782"/>
      <c r="HS782"/>
      <c r="HT782"/>
      <c r="HU782"/>
      <c r="HV782"/>
      <c r="HW782"/>
      <c r="HX782"/>
      <c r="HY782"/>
      <c r="HZ782"/>
    </row>
    <row r="783" spans="57:234" x14ac:dyDescent="0.25">
      <c r="BE783"/>
      <c r="BF783"/>
      <c r="BG783"/>
      <c r="BH783"/>
      <c r="BI783"/>
      <c r="BJ783"/>
      <c r="BK783"/>
      <c r="BL783"/>
      <c r="BM783"/>
      <c r="BN783"/>
      <c r="BO783"/>
      <c r="BP783"/>
      <c r="BQ783"/>
      <c r="BR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s="6"/>
      <c r="GY783" s="1"/>
      <c r="GZ783"/>
      <c r="HA783"/>
      <c r="HB783"/>
      <c r="HC783"/>
      <c r="HD783"/>
      <c r="HE783"/>
      <c r="HF783"/>
      <c r="HG783"/>
      <c r="HH783"/>
      <c r="HI783"/>
      <c r="HJ783"/>
      <c r="HK783"/>
      <c r="HL783"/>
      <c r="HM783"/>
      <c r="HN783"/>
      <c r="HO783"/>
      <c r="HP783"/>
      <c r="HQ783"/>
      <c r="HR783"/>
      <c r="HS783"/>
      <c r="HT783"/>
      <c r="HU783"/>
      <c r="HV783"/>
      <c r="HW783"/>
      <c r="HX783"/>
      <c r="HY783"/>
      <c r="HZ783"/>
    </row>
    <row r="784" spans="57:234" x14ac:dyDescent="0.25">
      <c r="BE784"/>
      <c r="BF784"/>
      <c r="BG784"/>
      <c r="BH784"/>
      <c r="BI784"/>
      <c r="BJ784"/>
      <c r="BK784"/>
      <c r="BL784"/>
      <c r="BM784"/>
      <c r="BN784"/>
      <c r="BO784"/>
      <c r="BP784"/>
      <c r="BQ784"/>
      <c r="BR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s="6"/>
      <c r="GY784" s="1"/>
      <c r="GZ784"/>
      <c r="HA784"/>
      <c r="HB784"/>
      <c r="HC784"/>
      <c r="HD784"/>
      <c r="HE784"/>
      <c r="HF784"/>
      <c r="HG784"/>
      <c r="HH784"/>
      <c r="HI784"/>
      <c r="HJ784"/>
      <c r="HK784"/>
      <c r="HL784"/>
      <c r="HM784"/>
      <c r="HN784"/>
      <c r="HO784"/>
      <c r="HP784"/>
      <c r="HQ784"/>
      <c r="HR784"/>
      <c r="HS784"/>
      <c r="HT784"/>
      <c r="HU784"/>
      <c r="HV784"/>
      <c r="HW784"/>
      <c r="HX784"/>
      <c r="HY784"/>
      <c r="HZ784"/>
    </row>
    <row r="785" spans="57:234" x14ac:dyDescent="0.25">
      <c r="BE785"/>
      <c r="BF785"/>
      <c r="BG785"/>
      <c r="BH785"/>
      <c r="BI785"/>
      <c r="BJ785"/>
      <c r="BK785"/>
      <c r="BL785"/>
      <c r="BM785"/>
      <c r="BN785"/>
      <c r="BO785"/>
      <c r="BP785"/>
      <c r="BQ785"/>
      <c r="BR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s="6"/>
      <c r="GY785" s="1"/>
      <c r="GZ785"/>
      <c r="HA785"/>
      <c r="HB785"/>
      <c r="HC785"/>
      <c r="HD785"/>
      <c r="HE785"/>
      <c r="HF785"/>
      <c r="HG785"/>
      <c r="HH785"/>
      <c r="HI785"/>
      <c r="HJ785"/>
      <c r="HK785"/>
      <c r="HL785"/>
      <c r="HM785"/>
      <c r="HN785"/>
      <c r="HO785"/>
      <c r="HP785"/>
      <c r="HQ785"/>
      <c r="HR785"/>
      <c r="HS785"/>
      <c r="HT785"/>
      <c r="HU785"/>
      <c r="HV785"/>
      <c r="HW785"/>
      <c r="HX785"/>
      <c r="HY785"/>
      <c r="HZ785"/>
    </row>
    <row r="786" spans="57:234" x14ac:dyDescent="0.25">
      <c r="BE786"/>
      <c r="BF786"/>
      <c r="BG786"/>
      <c r="BH786"/>
      <c r="BI786"/>
      <c r="BJ786"/>
      <c r="BK786"/>
      <c r="BL786"/>
      <c r="BM786"/>
      <c r="BN786"/>
      <c r="BO786"/>
      <c r="BP786"/>
      <c r="BQ786"/>
      <c r="BR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s="6"/>
      <c r="GY786" s="1"/>
      <c r="GZ786"/>
      <c r="HA786"/>
      <c r="HB786"/>
      <c r="HC786"/>
      <c r="HD786"/>
      <c r="HE786"/>
      <c r="HF786"/>
      <c r="HG786"/>
      <c r="HH786"/>
      <c r="HI786"/>
      <c r="HJ786"/>
      <c r="HK786"/>
      <c r="HL786"/>
      <c r="HM786"/>
      <c r="HN786"/>
      <c r="HO786"/>
      <c r="HP786"/>
      <c r="HQ786"/>
      <c r="HR786"/>
      <c r="HS786"/>
      <c r="HT786"/>
      <c r="HU786"/>
      <c r="HV786"/>
      <c r="HW786"/>
      <c r="HX786"/>
      <c r="HY786"/>
      <c r="HZ786"/>
    </row>
    <row r="787" spans="57:234" x14ac:dyDescent="0.25">
      <c r="BE787"/>
      <c r="BF787"/>
      <c r="BG787"/>
      <c r="BH787"/>
      <c r="BI787"/>
      <c r="BJ787"/>
      <c r="BK787"/>
      <c r="BL787"/>
      <c r="BM787"/>
      <c r="BN787"/>
      <c r="BO787"/>
      <c r="BP787"/>
      <c r="BQ787"/>
      <c r="BR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s="6"/>
      <c r="GY787" s="1"/>
      <c r="GZ787"/>
      <c r="HA787"/>
      <c r="HB787"/>
      <c r="HC787"/>
      <c r="HD787"/>
      <c r="HE787"/>
      <c r="HF787"/>
      <c r="HG787"/>
      <c r="HH787"/>
      <c r="HI787"/>
      <c r="HJ787"/>
      <c r="HK787"/>
      <c r="HL787"/>
      <c r="HM787"/>
      <c r="HN787"/>
      <c r="HO787"/>
      <c r="HP787"/>
      <c r="HQ787"/>
      <c r="HR787"/>
      <c r="HS787"/>
      <c r="HT787"/>
      <c r="HU787"/>
      <c r="HV787"/>
      <c r="HW787"/>
      <c r="HX787"/>
      <c r="HY787"/>
      <c r="HZ787"/>
    </row>
    <row r="788" spans="57:234" x14ac:dyDescent="0.25">
      <c r="BE788"/>
      <c r="BF788"/>
      <c r="BG788"/>
      <c r="BH788"/>
      <c r="BI788"/>
      <c r="BJ788"/>
      <c r="BK788"/>
      <c r="BL788"/>
      <c r="BM788"/>
      <c r="BN788"/>
      <c r="BO788"/>
      <c r="BP788"/>
      <c r="BQ788"/>
      <c r="BR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s="6"/>
      <c r="GY788" s="1"/>
      <c r="GZ788"/>
      <c r="HA788"/>
      <c r="HB788"/>
      <c r="HC788"/>
      <c r="HD788"/>
      <c r="HE788"/>
      <c r="HF788"/>
      <c r="HG788"/>
      <c r="HH788"/>
      <c r="HI788"/>
      <c r="HJ788"/>
      <c r="HK788"/>
      <c r="HL788"/>
      <c r="HM788"/>
      <c r="HN788"/>
      <c r="HO788"/>
      <c r="HP788"/>
      <c r="HQ788"/>
      <c r="HR788"/>
      <c r="HS788"/>
      <c r="HT788"/>
      <c r="HU788"/>
      <c r="HV788"/>
      <c r="HW788"/>
      <c r="HX788"/>
      <c r="HY788"/>
      <c r="HZ788"/>
    </row>
    <row r="789" spans="57:234" x14ac:dyDescent="0.25">
      <c r="BE789"/>
      <c r="BF789"/>
      <c r="BG789"/>
      <c r="BH789"/>
      <c r="BI789"/>
      <c r="BJ789"/>
      <c r="BK789"/>
      <c r="BL789"/>
      <c r="BM789"/>
      <c r="BN789"/>
      <c r="BO789"/>
      <c r="BP789"/>
      <c r="BQ789"/>
      <c r="BR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s="6"/>
      <c r="GY789" s="1"/>
      <c r="GZ789"/>
      <c r="HA789"/>
      <c r="HB789"/>
      <c r="HC789"/>
      <c r="HD789"/>
      <c r="HE789"/>
      <c r="HF789"/>
      <c r="HG789"/>
      <c r="HH789"/>
      <c r="HI789"/>
      <c r="HJ789"/>
      <c r="HK789"/>
      <c r="HL789"/>
      <c r="HM789"/>
      <c r="HN789"/>
      <c r="HO789"/>
      <c r="HP789"/>
      <c r="HQ789"/>
      <c r="HR789"/>
      <c r="HS789"/>
      <c r="HT789"/>
      <c r="HU789"/>
      <c r="HV789"/>
      <c r="HW789"/>
      <c r="HX789"/>
      <c r="HY789"/>
      <c r="HZ789"/>
    </row>
    <row r="790" spans="57:234" x14ac:dyDescent="0.25">
      <c r="BE790"/>
      <c r="BF790"/>
      <c r="BG790"/>
      <c r="BH790"/>
      <c r="BI790"/>
      <c r="BJ790"/>
      <c r="BK790"/>
      <c r="BL790"/>
      <c r="BM790"/>
      <c r="BN790"/>
      <c r="BO790"/>
      <c r="BP790"/>
      <c r="BQ790"/>
      <c r="BR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s="6"/>
      <c r="GY790" s="1"/>
      <c r="GZ790"/>
      <c r="HA790"/>
      <c r="HB790"/>
      <c r="HC790"/>
      <c r="HD790"/>
      <c r="HE790"/>
      <c r="HF790"/>
      <c r="HG790"/>
      <c r="HH790"/>
      <c r="HI790"/>
      <c r="HJ790"/>
      <c r="HK790"/>
      <c r="HL790"/>
      <c r="HM790"/>
      <c r="HN790"/>
      <c r="HO790"/>
      <c r="HP790"/>
      <c r="HQ790"/>
      <c r="HR790"/>
      <c r="HS790"/>
      <c r="HT790"/>
      <c r="HU790"/>
      <c r="HV790"/>
      <c r="HW790"/>
      <c r="HX790"/>
      <c r="HY790"/>
      <c r="HZ790"/>
    </row>
    <row r="791" spans="57:234" x14ac:dyDescent="0.25">
      <c r="BE791"/>
      <c r="BF791"/>
      <c r="BG791"/>
      <c r="BH791"/>
      <c r="BI791"/>
      <c r="BJ791"/>
      <c r="BK791"/>
      <c r="BL791"/>
      <c r="BM791"/>
      <c r="BN791"/>
      <c r="BO791"/>
      <c r="BP791"/>
      <c r="BQ791"/>
      <c r="BR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s="6"/>
      <c r="GY791" s="1"/>
      <c r="GZ791"/>
      <c r="HA791"/>
      <c r="HB791"/>
      <c r="HC791"/>
      <c r="HD791"/>
      <c r="HE791"/>
      <c r="HF791"/>
      <c r="HG791"/>
      <c r="HH791"/>
      <c r="HI791"/>
      <c r="HJ791"/>
      <c r="HK791"/>
      <c r="HL791"/>
      <c r="HM791"/>
      <c r="HN791"/>
      <c r="HO791"/>
      <c r="HP791"/>
      <c r="HQ791"/>
      <c r="HR791"/>
      <c r="HS791"/>
      <c r="HT791"/>
      <c r="HU791"/>
      <c r="HV791"/>
      <c r="HW791"/>
      <c r="HX791"/>
      <c r="HY791"/>
      <c r="HZ791"/>
    </row>
    <row r="792" spans="57:234" x14ac:dyDescent="0.25">
      <c r="BE792"/>
      <c r="BF792"/>
      <c r="BG792"/>
      <c r="BH792"/>
      <c r="BI792"/>
      <c r="BJ792"/>
      <c r="BK792"/>
      <c r="BL792"/>
      <c r="BM792"/>
      <c r="BN792"/>
      <c r="BO792"/>
      <c r="BP792"/>
      <c r="BQ792"/>
      <c r="BR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s="6"/>
      <c r="GY792" s="1"/>
      <c r="GZ792"/>
      <c r="HA792"/>
      <c r="HB792"/>
      <c r="HC792"/>
      <c r="HD792"/>
      <c r="HE792"/>
      <c r="HF792"/>
      <c r="HG792"/>
      <c r="HH792"/>
      <c r="HI792"/>
      <c r="HJ792"/>
      <c r="HK792"/>
      <c r="HL792"/>
      <c r="HM792"/>
      <c r="HN792"/>
      <c r="HO792"/>
      <c r="HP792"/>
      <c r="HQ792"/>
      <c r="HR792"/>
      <c r="HS792"/>
      <c r="HT792"/>
      <c r="HU792"/>
      <c r="HV792"/>
      <c r="HW792"/>
      <c r="HX792"/>
      <c r="HY792"/>
      <c r="HZ792"/>
    </row>
    <row r="793" spans="57:234" x14ac:dyDescent="0.25">
      <c r="BE793"/>
      <c r="BF793"/>
      <c r="BG793"/>
      <c r="BH793"/>
      <c r="BI793"/>
      <c r="BJ793"/>
      <c r="BK793"/>
      <c r="BL793"/>
      <c r="BM793"/>
      <c r="BN793"/>
      <c r="BO793"/>
      <c r="BP793"/>
      <c r="BQ793"/>
      <c r="BR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s="6"/>
      <c r="GY793" s="1"/>
      <c r="GZ793"/>
      <c r="HA793"/>
      <c r="HB793"/>
      <c r="HC793"/>
      <c r="HD793"/>
      <c r="HE793"/>
      <c r="HF793"/>
      <c r="HG793"/>
      <c r="HH793"/>
      <c r="HI793"/>
      <c r="HJ793"/>
      <c r="HK793"/>
      <c r="HL793"/>
      <c r="HM793"/>
      <c r="HN793"/>
      <c r="HO793"/>
      <c r="HP793"/>
      <c r="HQ793"/>
      <c r="HR793"/>
      <c r="HS793"/>
      <c r="HT793"/>
      <c r="HU793"/>
      <c r="HV793"/>
      <c r="HW793"/>
      <c r="HX793"/>
      <c r="HY793"/>
      <c r="HZ793"/>
    </row>
    <row r="794" spans="57:234" x14ac:dyDescent="0.25">
      <c r="BE794"/>
      <c r="BF794"/>
      <c r="BG794"/>
      <c r="BH794"/>
      <c r="BI794"/>
      <c r="BJ794"/>
      <c r="BK794"/>
      <c r="BL794"/>
      <c r="BM794"/>
      <c r="BN794"/>
      <c r="BO794"/>
      <c r="BP794"/>
      <c r="BQ794"/>
      <c r="BR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s="6"/>
      <c r="GY794" s="1"/>
      <c r="GZ794"/>
      <c r="HA794"/>
      <c r="HB794"/>
      <c r="HC794"/>
      <c r="HD794"/>
      <c r="HE794"/>
      <c r="HF794"/>
      <c r="HG794"/>
      <c r="HH794"/>
      <c r="HI794"/>
      <c r="HJ794"/>
      <c r="HK794"/>
      <c r="HL794"/>
      <c r="HM794"/>
      <c r="HN794"/>
      <c r="HO794"/>
      <c r="HP794"/>
      <c r="HQ794"/>
      <c r="HR794"/>
      <c r="HS794"/>
      <c r="HT794"/>
      <c r="HU794"/>
      <c r="HV794"/>
      <c r="HW794"/>
      <c r="HX794"/>
      <c r="HY794"/>
      <c r="HZ794"/>
    </row>
    <row r="795" spans="57:234" x14ac:dyDescent="0.25">
      <c r="BE795"/>
      <c r="BF795"/>
      <c r="BG795"/>
      <c r="BH795"/>
      <c r="BI795"/>
      <c r="BJ795"/>
      <c r="BK795"/>
      <c r="BL795"/>
      <c r="BM795"/>
      <c r="BN795"/>
      <c r="BO795"/>
      <c r="BP795"/>
      <c r="BQ795"/>
      <c r="BR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s="6"/>
      <c r="GY795" s="1"/>
      <c r="GZ795"/>
      <c r="HA795"/>
      <c r="HB795"/>
      <c r="HC795"/>
      <c r="HD795"/>
      <c r="HE795"/>
      <c r="HF795"/>
      <c r="HG795"/>
      <c r="HH795"/>
      <c r="HI795"/>
      <c r="HJ795"/>
      <c r="HK795"/>
      <c r="HL795"/>
      <c r="HM795"/>
      <c r="HN795"/>
      <c r="HO795"/>
      <c r="HP795"/>
      <c r="HQ795"/>
      <c r="HR795"/>
      <c r="HS795"/>
      <c r="HT795"/>
      <c r="HU795"/>
      <c r="HV795"/>
      <c r="HW795"/>
      <c r="HX795"/>
      <c r="HY795"/>
      <c r="HZ795"/>
    </row>
    <row r="796" spans="57:234" x14ac:dyDescent="0.25">
      <c r="BE796"/>
      <c r="BF796"/>
      <c r="BG796"/>
      <c r="BH796"/>
      <c r="BI796"/>
      <c r="BJ796"/>
      <c r="BK796"/>
      <c r="BL796"/>
      <c r="BM796"/>
      <c r="BN796"/>
      <c r="BO796"/>
      <c r="BP796"/>
      <c r="BQ796"/>
      <c r="BR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s="6"/>
      <c r="GY796" s="1"/>
      <c r="GZ796"/>
      <c r="HA796"/>
      <c r="HB796"/>
      <c r="HC796"/>
      <c r="HD796"/>
      <c r="HE796"/>
      <c r="HF796"/>
      <c r="HG796"/>
      <c r="HH796"/>
      <c r="HI796"/>
      <c r="HJ796"/>
      <c r="HK796"/>
      <c r="HL796"/>
      <c r="HM796"/>
      <c r="HN796"/>
      <c r="HO796"/>
      <c r="HP796"/>
      <c r="HQ796"/>
      <c r="HR796"/>
      <c r="HS796"/>
      <c r="HT796"/>
      <c r="HU796"/>
      <c r="HV796"/>
      <c r="HW796"/>
      <c r="HX796"/>
      <c r="HY796"/>
      <c r="HZ796"/>
    </row>
    <row r="797" spans="57:234" x14ac:dyDescent="0.25">
      <c r="BE797"/>
      <c r="BF797"/>
      <c r="BG797"/>
      <c r="BH797"/>
      <c r="BI797"/>
      <c r="BJ797"/>
      <c r="BK797"/>
      <c r="BL797"/>
      <c r="BM797"/>
      <c r="BN797"/>
      <c r="BO797"/>
      <c r="BP797"/>
      <c r="BQ797"/>
      <c r="BR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s="6"/>
      <c r="GY797" s="1"/>
      <c r="GZ797"/>
      <c r="HA797"/>
      <c r="HB797"/>
      <c r="HC797"/>
      <c r="HD797"/>
      <c r="HE797"/>
      <c r="HF797"/>
      <c r="HG797"/>
      <c r="HH797"/>
      <c r="HI797"/>
      <c r="HJ797"/>
      <c r="HK797"/>
      <c r="HL797"/>
      <c r="HM797"/>
      <c r="HN797"/>
      <c r="HO797"/>
      <c r="HP797"/>
      <c r="HQ797"/>
      <c r="HR797"/>
      <c r="HS797"/>
      <c r="HT797"/>
      <c r="HU797"/>
      <c r="HV797"/>
      <c r="HW797"/>
      <c r="HX797"/>
      <c r="HY797"/>
      <c r="HZ797"/>
    </row>
    <row r="798" spans="57:234" x14ac:dyDescent="0.25">
      <c r="BE798"/>
      <c r="BF798"/>
      <c r="BG798"/>
      <c r="BH798"/>
      <c r="BI798"/>
      <c r="BJ798"/>
      <c r="BK798"/>
      <c r="BL798"/>
      <c r="BM798"/>
      <c r="BN798"/>
      <c r="BO798"/>
      <c r="BP798"/>
      <c r="BQ798"/>
      <c r="BR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s="6"/>
      <c r="GY798" s="1"/>
      <c r="GZ798"/>
      <c r="HA798"/>
      <c r="HB798"/>
      <c r="HC798"/>
      <c r="HD798"/>
      <c r="HE798"/>
      <c r="HF798"/>
      <c r="HG798"/>
      <c r="HH798"/>
      <c r="HI798"/>
      <c r="HJ798"/>
      <c r="HK798"/>
      <c r="HL798"/>
      <c r="HM798"/>
      <c r="HN798"/>
      <c r="HO798"/>
      <c r="HP798"/>
      <c r="HQ798"/>
      <c r="HR798"/>
      <c r="HS798"/>
      <c r="HT798"/>
      <c r="HU798"/>
      <c r="HV798"/>
      <c r="HW798"/>
      <c r="HX798"/>
      <c r="HY798"/>
      <c r="HZ798"/>
    </row>
    <row r="799" spans="57:234" x14ac:dyDescent="0.25">
      <c r="BE799"/>
      <c r="BF799"/>
      <c r="BG799"/>
      <c r="BH799"/>
      <c r="BI799"/>
      <c r="BJ799"/>
      <c r="BK799"/>
      <c r="BL799"/>
      <c r="BM799"/>
      <c r="BN799"/>
      <c r="BO799"/>
      <c r="BP799"/>
      <c r="BQ799"/>
      <c r="BR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s="6"/>
      <c r="GY799" s="1"/>
      <c r="GZ799"/>
      <c r="HA799"/>
      <c r="HB799"/>
      <c r="HC799"/>
      <c r="HD799"/>
      <c r="HE799"/>
      <c r="HF799"/>
      <c r="HG799"/>
      <c r="HH799"/>
      <c r="HI799"/>
      <c r="HJ799"/>
      <c r="HK799"/>
      <c r="HL799"/>
      <c r="HM799"/>
      <c r="HN799"/>
      <c r="HO799"/>
      <c r="HP799"/>
      <c r="HQ799"/>
      <c r="HR799"/>
      <c r="HS799"/>
      <c r="HT799"/>
      <c r="HU799"/>
      <c r="HV799"/>
      <c r="HW799"/>
      <c r="HX799"/>
      <c r="HY799"/>
      <c r="HZ799"/>
    </row>
    <row r="800" spans="57:234" x14ac:dyDescent="0.25">
      <c r="BE800"/>
      <c r="BF800"/>
      <c r="BG800"/>
      <c r="BH800"/>
      <c r="BI800"/>
      <c r="BJ800"/>
      <c r="BK800"/>
      <c r="BL800"/>
      <c r="BM800"/>
      <c r="BN800"/>
      <c r="BO800"/>
      <c r="BP800"/>
      <c r="BQ800"/>
      <c r="BR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s="6"/>
      <c r="GY800" s="1"/>
      <c r="GZ800"/>
      <c r="HA800"/>
      <c r="HB800"/>
      <c r="HC800"/>
      <c r="HD800"/>
      <c r="HE800"/>
      <c r="HF800"/>
      <c r="HG800"/>
      <c r="HH800"/>
      <c r="HI800"/>
      <c r="HJ800"/>
      <c r="HK800"/>
      <c r="HL800"/>
      <c r="HM800"/>
      <c r="HN800"/>
      <c r="HO800"/>
      <c r="HP800"/>
      <c r="HQ800"/>
      <c r="HR800"/>
      <c r="HS800"/>
      <c r="HT800"/>
      <c r="HU800"/>
      <c r="HV800"/>
      <c r="HW800"/>
      <c r="HX800"/>
      <c r="HY800"/>
      <c r="HZ800"/>
    </row>
    <row r="801" spans="57:234" x14ac:dyDescent="0.25">
      <c r="BE801"/>
      <c r="BF801"/>
      <c r="BG801"/>
      <c r="BH801"/>
      <c r="BI801"/>
      <c r="BJ801"/>
      <c r="BK801"/>
      <c r="BL801"/>
      <c r="BM801"/>
      <c r="BN801"/>
      <c r="BO801"/>
      <c r="BP801"/>
      <c r="BQ801"/>
      <c r="BR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s="6"/>
      <c r="GY801" s="1"/>
      <c r="GZ801"/>
      <c r="HA801"/>
      <c r="HB801"/>
      <c r="HC801"/>
      <c r="HD801"/>
      <c r="HE801"/>
      <c r="HF801"/>
      <c r="HG801"/>
      <c r="HH801"/>
      <c r="HI801"/>
      <c r="HJ801"/>
      <c r="HK801"/>
      <c r="HL801"/>
      <c r="HM801"/>
      <c r="HN801"/>
      <c r="HO801"/>
      <c r="HP801"/>
      <c r="HQ801"/>
      <c r="HR801"/>
      <c r="HS801"/>
      <c r="HT801"/>
      <c r="HU801"/>
      <c r="HV801"/>
      <c r="HW801"/>
      <c r="HX801"/>
      <c r="HY801"/>
      <c r="HZ801"/>
    </row>
    <row r="802" spans="57:234" x14ac:dyDescent="0.25">
      <c r="BE802"/>
      <c r="BF802"/>
      <c r="BG802"/>
      <c r="BH802"/>
      <c r="BI802"/>
      <c r="BJ802"/>
      <c r="BK802"/>
      <c r="BL802"/>
      <c r="BM802"/>
      <c r="BN802"/>
      <c r="BO802"/>
      <c r="BP802"/>
      <c r="BQ802"/>
      <c r="BR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s="6"/>
      <c r="GY802" s="1"/>
      <c r="GZ802"/>
      <c r="HA802"/>
      <c r="HB802"/>
      <c r="HC802"/>
      <c r="HD802"/>
      <c r="HE802"/>
      <c r="HF802"/>
      <c r="HG802"/>
      <c r="HH802"/>
      <c r="HI802"/>
      <c r="HJ802"/>
      <c r="HK802"/>
      <c r="HL802"/>
      <c r="HM802"/>
      <c r="HN802"/>
      <c r="HO802"/>
      <c r="HP802"/>
      <c r="HQ802"/>
      <c r="HR802"/>
      <c r="HS802"/>
      <c r="HT802"/>
      <c r="HU802"/>
      <c r="HV802"/>
      <c r="HW802"/>
      <c r="HX802"/>
      <c r="HY802"/>
      <c r="HZ802"/>
    </row>
    <row r="803" spans="57:234" x14ac:dyDescent="0.25">
      <c r="BE803"/>
      <c r="BF803"/>
      <c r="BG803"/>
      <c r="BH803"/>
      <c r="BI803"/>
      <c r="BJ803"/>
      <c r="BK803"/>
      <c r="BL803"/>
      <c r="BM803"/>
      <c r="BN803"/>
      <c r="BO803"/>
      <c r="BP803"/>
      <c r="BQ803"/>
      <c r="BR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s="6"/>
      <c r="GY803" s="1"/>
      <c r="GZ803"/>
      <c r="HA803"/>
      <c r="HB803"/>
      <c r="HC803"/>
      <c r="HD803"/>
      <c r="HE803"/>
      <c r="HF803"/>
      <c r="HG803"/>
      <c r="HH803"/>
      <c r="HI803"/>
      <c r="HJ803"/>
      <c r="HK803"/>
      <c r="HL803"/>
      <c r="HM803"/>
      <c r="HN803"/>
      <c r="HO803"/>
      <c r="HP803"/>
      <c r="HQ803"/>
      <c r="HR803"/>
      <c r="HS803"/>
      <c r="HT803"/>
      <c r="HU803"/>
      <c r="HV803"/>
      <c r="HW803"/>
      <c r="HX803"/>
      <c r="HY803"/>
      <c r="HZ803"/>
    </row>
    <row r="804" spans="57:234" x14ac:dyDescent="0.25">
      <c r="BE804"/>
      <c r="BF804"/>
      <c r="BG804"/>
      <c r="BH804"/>
      <c r="BI804"/>
      <c r="BJ804"/>
      <c r="BK804"/>
      <c r="BL804"/>
      <c r="BM804"/>
      <c r="BN804"/>
      <c r="BO804"/>
      <c r="BP804"/>
      <c r="BQ804"/>
      <c r="BR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s="6"/>
      <c r="GY804" s="1"/>
      <c r="GZ804"/>
      <c r="HA804"/>
      <c r="HB804"/>
      <c r="HC804"/>
      <c r="HD804"/>
      <c r="HE804"/>
      <c r="HF804"/>
      <c r="HG804"/>
      <c r="HH804"/>
      <c r="HI804"/>
      <c r="HJ804"/>
      <c r="HK804"/>
      <c r="HL804"/>
      <c r="HM804"/>
      <c r="HN804"/>
      <c r="HO804"/>
      <c r="HP804"/>
      <c r="HQ804"/>
      <c r="HR804"/>
      <c r="HS804"/>
      <c r="HT804"/>
      <c r="HU804"/>
      <c r="HV804"/>
      <c r="HW804"/>
      <c r="HX804"/>
      <c r="HY804"/>
      <c r="HZ804"/>
    </row>
    <row r="805" spans="57:234" x14ac:dyDescent="0.25">
      <c r="BE805"/>
      <c r="BF805"/>
      <c r="BG805"/>
      <c r="BH805"/>
      <c r="BI805"/>
      <c r="BJ805"/>
      <c r="BK805"/>
      <c r="BL805"/>
      <c r="BM805"/>
      <c r="BN805"/>
      <c r="BO805"/>
      <c r="BP805"/>
      <c r="BQ805"/>
      <c r="BR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s="6"/>
      <c r="GY805" s="1"/>
      <c r="GZ805"/>
      <c r="HA805"/>
      <c r="HB805"/>
      <c r="HC805"/>
      <c r="HD805"/>
      <c r="HE805"/>
      <c r="HF805"/>
      <c r="HG805"/>
      <c r="HH805"/>
      <c r="HI805"/>
      <c r="HJ805"/>
      <c r="HK805"/>
      <c r="HL805"/>
      <c r="HM805"/>
      <c r="HN805"/>
      <c r="HO805"/>
      <c r="HP805"/>
      <c r="HQ805"/>
      <c r="HR805"/>
      <c r="HS805"/>
      <c r="HT805"/>
      <c r="HU805"/>
      <c r="HV805"/>
      <c r="HW805"/>
      <c r="HX805"/>
      <c r="HY805"/>
      <c r="HZ805"/>
    </row>
    <row r="806" spans="57:234" x14ac:dyDescent="0.25">
      <c r="BE806"/>
      <c r="BF806"/>
      <c r="BG806"/>
      <c r="BH806"/>
      <c r="BI806"/>
      <c r="BJ806"/>
      <c r="BK806"/>
      <c r="BL806"/>
      <c r="BM806"/>
      <c r="BN806"/>
      <c r="BO806"/>
      <c r="BP806"/>
      <c r="BQ806"/>
      <c r="BR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s="6"/>
      <c r="GY806" s="1"/>
      <c r="GZ806"/>
      <c r="HA806"/>
      <c r="HB806"/>
      <c r="HC806"/>
      <c r="HD806"/>
      <c r="HE806"/>
      <c r="HF806"/>
      <c r="HG806"/>
      <c r="HH806"/>
      <c r="HI806"/>
      <c r="HJ806"/>
      <c r="HK806"/>
      <c r="HL806"/>
      <c r="HM806"/>
      <c r="HN806"/>
      <c r="HO806"/>
      <c r="HP806"/>
      <c r="HQ806"/>
      <c r="HR806"/>
      <c r="HS806"/>
      <c r="HT806"/>
      <c r="HU806"/>
      <c r="HV806"/>
      <c r="HW806"/>
      <c r="HX806"/>
      <c r="HY806"/>
      <c r="HZ806"/>
    </row>
    <row r="807" spans="57:234" x14ac:dyDescent="0.25">
      <c r="BE807"/>
      <c r="BF807"/>
      <c r="BG807"/>
      <c r="BH807"/>
      <c r="BI807"/>
      <c r="BJ807"/>
      <c r="BK807"/>
      <c r="BL807"/>
      <c r="BM807"/>
      <c r="BN807"/>
      <c r="BO807"/>
      <c r="BP807"/>
      <c r="BQ807"/>
      <c r="BR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s="6"/>
      <c r="GY807" s="1"/>
      <c r="GZ807"/>
      <c r="HA807"/>
      <c r="HB807"/>
      <c r="HC807"/>
      <c r="HD807"/>
      <c r="HE807"/>
      <c r="HF807"/>
      <c r="HG807"/>
      <c r="HH807"/>
      <c r="HI807"/>
      <c r="HJ807"/>
      <c r="HK807"/>
      <c r="HL807"/>
      <c r="HM807"/>
      <c r="HN807"/>
      <c r="HO807"/>
      <c r="HP807"/>
      <c r="HQ807"/>
      <c r="HR807"/>
      <c r="HS807"/>
      <c r="HT807"/>
      <c r="HU807"/>
      <c r="HV807"/>
      <c r="HW807"/>
      <c r="HX807"/>
      <c r="HY807"/>
      <c r="HZ807"/>
    </row>
    <row r="808" spans="57:234" x14ac:dyDescent="0.25">
      <c r="BE808"/>
      <c r="BF808"/>
      <c r="BG808"/>
      <c r="BH808"/>
      <c r="BI808"/>
      <c r="BJ808"/>
      <c r="BK808"/>
      <c r="BL808"/>
      <c r="BM808"/>
      <c r="BN808"/>
      <c r="BO808"/>
      <c r="BP808"/>
      <c r="BQ808"/>
      <c r="BR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s="6"/>
      <c r="GY808" s="1"/>
      <c r="GZ808"/>
      <c r="HA808"/>
      <c r="HB808"/>
      <c r="HC808"/>
      <c r="HD808"/>
      <c r="HE808"/>
      <c r="HF808"/>
      <c r="HG808"/>
      <c r="HH808"/>
      <c r="HI808"/>
      <c r="HJ808"/>
      <c r="HK808"/>
      <c r="HL808"/>
      <c r="HM808"/>
      <c r="HN808"/>
      <c r="HO808"/>
      <c r="HP808"/>
      <c r="HQ808"/>
      <c r="HR808"/>
      <c r="HS808"/>
      <c r="HT808"/>
      <c r="HU808"/>
      <c r="HV808"/>
      <c r="HW808"/>
      <c r="HX808"/>
      <c r="HY808"/>
      <c r="HZ808"/>
    </row>
    <row r="809" spans="57:234" x14ac:dyDescent="0.25">
      <c r="BE809"/>
      <c r="BF809"/>
      <c r="BG809"/>
      <c r="BH809"/>
      <c r="BI809"/>
      <c r="BJ809"/>
      <c r="BK809"/>
      <c r="BL809"/>
      <c r="BM809"/>
      <c r="BN809"/>
      <c r="BO809"/>
      <c r="BP809"/>
      <c r="BQ809"/>
      <c r="BR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s="6"/>
      <c r="GY809" s="1"/>
      <c r="GZ809"/>
      <c r="HA809"/>
      <c r="HB809"/>
      <c r="HC809"/>
      <c r="HD809"/>
      <c r="HE809"/>
      <c r="HF809"/>
      <c r="HG809"/>
      <c r="HH809"/>
      <c r="HI809"/>
      <c r="HJ809"/>
      <c r="HK809"/>
      <c r="HL809"/>
      <c r="HM809"/>
      <c r="HN809"/>
      <c r="HO809"/>
      <c r="HP809"/>
      <c r="HQ809"/>
      <c r="HR809"/>
      <c r="HS809"/>
      <c r="HT809"/>
      <c r="HU809"/>
      <c r="HV809"/>
      <c r="HW809"/>
      <c r="HX809"/>
      <c r="HY809"/>
      <c r="HZ809"/>
    </row>
    <row r="810" spans="57:234" x14ac:dyDescent="0.25">
      <c r="BE810"/>
      <c r="BF810"/>
      <c r="BG810"/>
      <c r="BH810"/>
      <c r="BI810"/>
      <c r="BJ810"/>
      <c r="BK810"/>
      <c r="BL810"/>
      <c r="BM810"/>
      <c r="BN810"/>
      <c r="BO810"/>
      <c r="BP810"/>
      <c r="BQ810"/>
      <c r="BR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s="6"/>
      <c r="GY810" s="1"/>
      <c r="GZ810"/>
      <c r="HA810"/>
      <c r="HB810"/>
      <c r="HC810"/>
      <c r="HD810"/>
      <c r="HE810"/>
      <c r="HF810"/>
      <c r="HG810"/>
      <c r="HH810"/>
      <c r="HI810"/>
      <c r="HJ810"/>
      <c r="HK810"/>
      <c r="HL810"/>
      <c r="HM810"/>
      <c r="HN810"/>
      <c r="HO810"/>
      <c r="HP810"/>
      <c r="HQ810"/>
      <c r="HR810"/>
      <c r="HS810"/>
      <c r="HT810"/>
      <c r="HU810"/>
      <c r="HV810"/>
      <c r="HW810"/>
      <c r="HX810"/>
      <c r="HY810"/>
      <c r="HZ810"/>
    </row>
    <row r="811" spans="57:234" x14ac:dyDescent="0.25">
      <c r="BE811"/>
      <c r="BF811"/>
      <c r="BG811"/>
      <c r="BH811"/>
      <c r="BI811"/>
      <c r="BJ811"/>
      <c r="BK811"/>
      <c r="BL811"/>
      <c r="BM811"/>
      <c r="BN811"/>
      <c r="BO811"/>
      <c r="BP811"/>
      <c r="BQ811"/>
      <c r="BR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s="6"/>
      <c r="GY811" s="1"/>
      <c r="GZ811"/>
      <c r="HA811"/>
      <c r="HB811"/>
      <c r="HC811"/>
      <c r="HD811"/>
      <c r="HE811"/>
      <c r="HF811"/>
      <c r="HG811"/>
      <c r="HH811"/>
      <c r="HI811"/>
      <c r="HJ811"/>
      <c r="HK811"/>
      <c r="HL811"/>
      <c r="HM811"/>
      <c r="HN811"/>
      <c r="HO811"/>
      <c r="HP811"/>
      <c r="HQ811"/>
      <c r="HR811"/>
      <c r="HS811"/>
      <c r="HT811"/>
      <c r="HU811"/>
      <c r="HV811"/>
      <c r="HW811"/>
      <c r="HX811"/>
      <c r="HY811"/>
      <c r="HZ811"/>
    </row>
    <row r="812" spans="57:234" x14ac:dyDescent="0.25">
      <c r="BE812"/>
      <c r="BF812"/>
      <c r="BG812"/>
      <c r="BH812"/>
      <c r="BI812"/>
      <c r="BJ812"/>
      <c r="BK812"/>
      <c r="BL812"/>
      <c r="BM812"/>
      <c r="BN812"/>
      <c r="BO812"/>
      <c r="BP812"/>
      <c r="BQ812"/>
      <c r="BR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s="6"/>
      <c r="GY812" s="1"/>
      <c r="GZ812"/>
      <c r="HA812"/>
      <c r="HB812"/>
      <c r="HC812"/>
      <c r="HD812"/>
      <c r="HE812"/>
      <c r="HF812"/>
      <c r="HG812"/>
      <c r="HH812"/>
      <c r="HI812"/>
      <c r="HJ812"/>
      <c r="HK812"/>
      <c r="HL812"/>
      <c r="HM812"/>
      <c r="HN812"/>
      <c r="HO812"/>
      <c r="HP812"/>
      <c r="HQ812"/>
      <c r="HR812"/>
      <c r="HS812"/>
      <c r="HT812"/>
      <c r="HU812"/>
      <c r="HV812"/>
      <c r="HW812"/>
      <c r="HX812"/>
      <c r="HY812"/>
      <c r="HZ812"/>
    </row>
    <row r="813" spans="57:234" x14ac:dyDescent="0.25">
      <c r="BE813"/>
      <c r="BF813"/>
      <c r="BG813"/>
      <c r="BH813"/>
      <c r="BI813"/>
      <c r="BJ813"/>
      <c r="BK813"/>
      <c r="BL813"/>
      <c r="BM813"/>
      <c r="BN813"/>
      <c r="BO813"/>
      <c r="BP813"/>
      <c r="BQ813"/>
      <c r="BR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s="6"/>
      <c r="GY813" s="1"/>
      <c r="GZ813"/>
      <c r="HA813"/>
      <c r="HB813"/>
      <c r="HC813"/>
      <c r="HD813"/>
      <c r="HE813"/>
      <c r="HF813"/>
      <c r="HG813"/>
      <c r="HH813"/>
      <c r="HI813"/>
      <c r="HJ813"/>
      <c r="HK813"/>
      <c r="HL813"/>
      <c r="HM813"/>
      <c r="HN813"/>
      <c r="HO813"/>
      <c r="HP813"/>
      <c r="HQ813"/>
      <c r="HR813"/>
      <c r="HS813"/>
      <c r="HT813"/>
      <c r="HU813"/>
      <c r="HV813"/>
      <c r="HW813"/>
      <c r="HX813"/>
      <c r="HY813"/>
      <c r="HZ813"/>
    </row>
    <row r="814" spans="57:234" x14ac:dyDescent="0.25">
      <c r="BE814"/>
      <c r="BF814"/>
      <c r="BG814"/>
      <c r="BH814"/>
      <c r="BI814"/>
      <c r="BJ814"/>
      <c r="BK814"/>
      <c r="BL814"/>
      <c r="BM814"/>
      <c r="BN814"/>
      <c r="BO814"/>
      <c r="BP814"/>
      <c r="BQ814"/>
      <c r="BR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s="6"/>
      <c r="GY814" s="1"/>
      <c r="GZ814"/>
      <c r="HA814"/>
      <c r="HB814"/>
      <c r="HC814"/>
      <c r="HD814"/>
      <c r="HE814"/>
      <c r="HF814"/>
      <c r="HG814"/>
      <c r="HH814"/>
      <c r="HI814"/>
      <c r="HJ814"/>
      <c r="HK814"/>
      <c r="HL814"/>
      <c r="HM814"/>
      <c r="HN814"/>
      <c r="HO814"/>
      <c r="HP814"/>
      <c r="HQ814"/>
      <c r="HR814"/>
      <c r="HS814"/>
      <c r="HT814"/>
      <c r="HU814"/>
      <c r="HV814"/>
      <c r="HW814"/>
      <c r="HX814"/>
      <c r="HY814"/>
      <c r="HZ814"/>
    </row>
    <row r="815" spans="57:234" x14ac:dyDescent="0.25">
      <c r="BE815"/>
      <c r="BF815"/>
      <c r="BG815"/>
      <c r="BH815"/>
      <c r="BI815"/>
      <c r="BJ815"/>
      <c r="BK815"/>
      <c r="BL815"/>
      <c r="BM815"/>
      <c r="BN815"/>
      <c r="BO815"/>
      <c r="BP815"/>
      <c r="BQ815"/>
      <c r="BR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s="6"/>
      <c r="GY815" s="1"/>
      <c r="GZ815"/>
      <c r="HA815"/>
      <c r="HB815"/>
      <c r="HC815"/>
      <c r="HD815"/>
      <c r="HE815"/>
      <c r="HF815"/>
      <c r="HG815"/>
      <c r="HH815"/>
      <c r="HI815"/>
      <c r="HJ815"/>
      <c r="HK815"/>
      <c r="HL815"/>
      <c r="HM815"/>
      <c r="HN815"/>
      <c r="HO815"/>
      <c r="HP815"/>
      <c r="HQ815"/>
      <c r="HR815"/>
      <c r="HS815"/>
      <c r="HT815"/>
      <c r="HU815"/>
      <c r="HV815"/>
      <c r="HW815"/>
      <c r="HX815"/>
      <c r="HY815"/>
      <c r="HZ815"/>
    </row>
    <row r="816" spans="57:234" x14ac:dyDescent="0.25">
      <c r="BE816"/>
      <c r="BF816"/>
      <c r="BG816"/>
      <c r="BH816"/>
      <c r="BI816"/>
      <c r="BJ816"/>
      <c r="BK816"/>
      <c r="BL816"/>
      <c r="BM816"/>
      <c r="BN816"/>
      <c r="BO816"/>
      <c r="BP816"/>
      <c r="BQ816"/>
      <c r="BR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s="6"/>
      <c r="GY816" s="1"/>
      <c r="GZ816"/>
      <c r="HA816"/>
      <c r="HB816"/>
      <c r="HC816"/>
      <c r="HD816"/>
      <c r="HE816"/>
      <c r="HF816"/>
      <c r="HG816"/>
      <c r="HH816"/>
      <c r="HI816"/>
      <c r="HJ816"/>
      <c r="HK816"/>
      <c r="HL816"/>
      <c r="HM816"/>
      <c r="HN816"/>
      <c r="HO816"/>
      <c r="HP816"/>
      <c r="HQ816"/>
      <c r="HR816"/>
      <c r="HS816"/>
      <c r="HT816"/>
      <c r="HU816"/>
      <c r="HV816"/>
      <c r="HW816"/>
      <c r="HX816"/>
      <c r="HY816"/>
      <c r="HZ816"/>
    </row>
    <row r="817" spans="57:234" x14ac:dyDescent="0.25">
      <c r="BE817"/>
      <c r="BF817"/>
      <c r="BG817"/>
      <c r="BH817"/>
      <c r="BI817"/>
      <c r="BJ817"/>
      <c r="BK817"/>
      <c r="BL817"/>
      <c r="BM817"/>
      <c r="BN817"/>
      <c r="BO817"/>
      <c r="BP817"/>
      <c r="BQ817"/>
      <c r="BR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s="6"/>
      <c r="GY817" s="1"/>
      <c r="GZ817"/>
      <c r="HA817"/>
      <c r="HB817"/>
      <c r="HC817"/>
      <c r="HD817"/>
      <c r="HE817"/>
      <c r="HF817"/>
      <c r="HG817"/>
      <c r="HH817"/>
      <c r="HI817"/>
      <c r="HJ817"/>
      <c r="HK817"/>
      <c r="HL817"/>
      <c r="HM817"/>
      <c r="HN817"/>
      <c r="HO817"/>
      <c r="HP817"/>
      <c r="HQ817"/>
      <c r="HR817"/>
      <c r="HS817"/>
      <c r="HT817"/>
      <c r="HU817"/>
      <c r="HV817"/>
      <c r="HW817"/>
      <c r="HX817"/>
      <c r="HY817"/>
      <c r="HZ817"/>
    </row>
    <row r="818" spans="57:234" x14ac:dyDescent="0.25">
      <c r="BE818"/>
      <c r="BF818"/>
      <c r="BG818"/>
      <c r="BH818"/>
      <c r="BI818"/>
      <c r="BJ818"/>
      <c r="BK818"/>
      <c r="BL818"/>
      <c r="BM818"/>
      <c r="BN818"/>
      <c r="BO818"/>
      <c r="BP818"/>
      <c r="BQ818"/>
      <c r="BR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s="6"/>
      <c r="GY818" s="1"/>
      <c r="GZ818"/>
      <c r="HA818"/>
      <c r="HB818"/>
      <c r="HC818"/>
      <c r="HD818"/>
      <c r="HE818"/>
      <c r="HF818"/>
      <c r="HG818"/>
      <c r="HH818"/>
      <c r="HI818"/>
      <c r="HJ818"/>
      <c r="HK818"/>
      <c r="HL818"/>
      <c r="HM818"/>
      <c r="HN818"/>
      <c r="HO818"/>
      <c r="HP818"/>
      <c r="HQ818"/>
      <c r="HR818"/>
      <c r="HS818"/>
      <c r="HT818"/>
      <c r="HU818"/>
      <c r="HV818"/>
      <c r="HW818"/>
      <c r="HX818"/>
      <c r="HY818"/>
      <c r="HZ818"/>
    </row>
    <row r="819" spans="57:234" x14ac:dyDescent="0.25">
      <c r="BE819"/>
      <c r="BF819"/>
      <c r="BG819"/>
      <c r="BH819"/>
      <c r="BI819"/>
      <c r="BJ819"/>
      <c r="BK819"/>
      <c r="BL819"/>
      <c r="BM819"/>
      <c r="BN819"/>
      <c r="BO819"/>
      <c r="BP819"/>
      <c r="BQ819"/>
      <c r="BR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s="6"/>
      <c r="GY819" s="1"/>
      <c r="GZ819"/>
      <c r="HA819"/>
      <c r="HB819"/>
      <c r="HC819"/>
      <c r="HD819"/>
      <c r="HE819"/>
      <c r="HF819"/>
      <c r="HG819"/>
      <c r="HH819"/>
      <c r="HI819"/>
      <c r="HJ819"/>
      <c r="HK819"/>
      <c r="HL819"/>
      <c r="HM819"/>
      <c r="HN819"/>
      <c r="HO819"/>
      <c r="HP819"/>
      <c r="HQ819"/>
      <c r="HR819"/>
      <c r="HS819"/>
      <c r="HT819"/>
      <c r="HU819"/>
      <c r="HV819"/>
      <c r="HW819"/>
      <c r="HX819"/>
      <c r="HY819"/>
      <c r="HZ819"/>
    </row>
    <row r="820" spans="57:234" x14ac:dyDescent="0.25">
      <c r="BE820"/>
      <c r="BF820"/>
      <c r="BG820"/>
      <c r="BH820"/>
      <c r="BI820"/>
      <c r="BJ820"/>
      <c r="BK820"/>
      <c r="BL820"/>
      <c r="BM820"/>
      <c r="BN820"/>
      <c r="BO820"/>
      <c r="BP820"/>
      <c r="BQ820"/>
      <c r="BR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s="6"/>
      <c r="GY820" s="1"/>
      <c r="GZ820"/>
      <c r="HA820"/>
      <c r="HB820"/>
      <c r="HC820"/>
      <c r="HD820"/>
      <c r="HE820"/>
      <c r="HF820"/>
      <c r="HG820"/>
      <c r="HH820"/>
      <c r="HI820"/>
      <c r="HJ820"/>
      <c r="HK820"/>
      <c r="HL820"/>
      <c r="HM820"/>
      <c r="HN820"/>
      <c r="HO820"/>
      <c r="HP820"/>
      <c r="HQ820"/>
      <c r="HR820"/>
      <c r="HS820"/>
      <c r="HT820"/>
      <c r="HU820"/>
      <c r="HV820"/>
      <c r="HW820"/>
      <c r="HX820"/>
      <c r="HY820"/>
      <c r="HZ820"/>
    </row>
    <row r="821" spans="57:234" x14ac:dyDescent="0.25">
      <c r="BE821"/>
      <c r="BF821"/>
      <c r="BG821"/>
      <c r="BH821"/>
      <c r="BI821"/>
      <c r="BJ821"/>
      <c r="BK821"/>
      <c r="BL821"/>
      <c r="BM821"/>
      <c r="BN821"/>
      <c r="BO821"/>
      <c r="BP821"/>
      <c r="BQ821"/>
      <c r="BR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s="6"/>
      <c r="GY821" s="1"/>
      <c r="GZ821"/>
      <c r="HA821"/>
      <c r="HB821"/>
      <c r="HC821"/>
      <c r="HD821"/>
      <c r="HE821"/>
      <c r="HF821"/>
      <c r="HG821"/>
      <c r="HH821"/>
      <c r="HI821"/>
      <c r="HJ821"/>
      <c r="HK821"/>
      <c r="HL821"/>
      <c r="HM821"/>
      <c r="HN821"/>
      <c r="HO821"/>
      <c r="HP821"/>
      <c r="HQ821"/>
      <c r="HR821"/>
      <c r="HS821"/>
      <c r="HT821"/>
      <c r="HU821"/>
      <c r="HV821"/>
      <c r="HW821"/>
      <c r="HX821"/>
      <c r="HY821"/>
      <c r="HZ821"/>
    </row>
    <row r="822" spans="57:234" x14ac:dyDescent="0.25">
      <c r="BE822"/>
      <c r="BF822"/>
      <c r="BG822"/>
      <c r="BH822"/>
      <c r="BI822"/>
      <c r="BJ822"/>
      <c r="BK822"/>
      <c r="BL822"/>
      <c r="BM822"/>
      <c r="BN822"/>
      <c r="BO822"/>
      <c r="BP822"/>
      <c r="BQ822"/>
      <c r="BR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s="6"/>
      <c r="GY822" s="1"/>
      <c r="GZ822"/>
      <c r="HA822"/>
      <c r="HB822"/>
      <c r="HC822"/>
      <c r="HD822"/>
      <c r="HE822"/>
      <c r="HF822"/>
      <c r="HG822"/>
      <c r="HH822"/>
      <c r="HI822"/>
      <c r="HJ822"/>
      <c r="HK822"/>
      <c r="HL822"/>
      <c r="HM822"/>
      <c r="HN822"/>
      <c r="HO822"/>
      <c r="HP822"/>
      <c r="HQ822"/>
      <c r="HR822"/>
      <c r="HS822"/>
      <c r="HT822"/>
      <c r="HU822"/>
      <c r="HV822"/>
      <c r="HW822"/>
      <c r="HX822"/>
      <c r="HY822"/>
      <c r="HZ822"/>
    </row>
    <row r="823" spans="57:234" x14ac:dyDescent="0.25">
      <c r="BE823"/>
      <c r="BF823"/>
      <c r="BG823"/>
      <c r="BH823"/>
      <c r="BI823"/>
      <c r="BJ823"/>
      <c r="BK823"/>
      <c r="BL823"/>
      <c r="BM823"/>
      <c r="BN823"/>
      <c r="BO823"/>
      <c r="BP823"/>
      <c r="BQ823"/>
      <c r="BR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s="6"/>
      <c r="GY823" s="1"/>
      <c r="GZ823"/>
      <c r="HA823"/>
      <c r="HB823"/>
      <c r="HC823"/>
      <c r="HD823"/>
      <c r="HE823"/>
      <c r="HF823"/>
      <c r="HG823"/>
      <c r="HH823"/>
      <c r="HI823"/>
      <c r="HJ823"/>
      <c r="HK823"/>
      <c r="HL823"/>
      <c r="HM823"/>
      <c r="HN823"/>
      <c r="HO823"/>
      <c r="HP823"/>
      <c r="HQ823"/>
      <c r="HR823"/>
      <c r="HS823"/>
      <c r="HT823"/>
      <c r="HU823"/>
      <c r="HV823"/>
      <c r="HW823"/>
      <c r="HX823"/>
      <c r="HY823"/>
      <c r="HZ823"/>
    </row>
    <row r="824" spans="57:234" x14ac:dyDescent="0.25">
      <c r="BE824"/>
      <c r="BF824"/>
      <c r="BG824"/>
      <c r="BH824"/>
      <c r="BI824"/>
      <c r="BJ824"/>
      <c r="BK824"/>
      <c r="BL824"/>
      <c r="BM824"/>
      <c r="BN824"/>
      <c r="BO824"/>
      <c r="BP824"/>
      <c r="BQ824"/>
      <c r="BR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s="6"/>
      <c r="GY824" s="1"/>
      <c r="GZ824"/>
      <c r="HA824"/>
      <c r="HB824"/>
      <c r="HC824"/>
      <c r="HD824"/>
      <c r="HE824"/>
      <c r="HF824"/>
      <c r="HG824"/>
      <c r="HH824"/>
      <c r="HI824"/>
      <c r="HJ824"/>
      <c r="HK824"/>
      <c r="HL824"/>
      <c r="HM824"/>
      <c r="HN824"/>
      <c r="HO824"/>
      <c r="HP824"/>
      <c r="HQ824"/>
      <c r="HR824"/>
      <c r="HS824"/>
      <c r="HT824"/>
      <c r="HU824"/>
      <c r="HV824"/>
      <c r="HW824"/>
      <c r="HX824"/>
      <c r="HY824"/>
      <c r="HZ824"/>
    </row>
    <row r="825" spans="57:234" x14ac:dyDescent="0.25">
      <c r="BE825"/>
      <c r="BF825"/>
      <c r="BG825"/>
      <c r="BH825"/>
      <c r="BI825"/>
      <c r="BJ825"/>
      <c r="BK825"/>
      <c r="BL825"/>
      <c r="BM825"/>
      <c r="BN825"/>
      <c r="BO825"/>
      <c r="BP825"/>
      <c r="BQ825"/>
      <c r="BR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s="6"/>
      <c r="GY825" s="1"/>
      <c r="GZ825"/>
      <c r="HA825"/>
      <c r="HB825"/>
      <c r="HC825"/>
      <c r="HD825"/>
      <c r="HE825"/>
      <c r="HF825"/>
      <c r="HG825"/>
      <c r="HH825"/>
      <c r="HI825"/>
      <c r="HJ825"/>
      <c r="HK825"/>
      <c r="HL825"/>
      <c r="HM825"/>
      <c r="HN825"/>
      <c r="HO825"/>
      <c r="HP825"/>
      <c r="HQ825"/>
      <c r="HR825"/>
      <c r="HS825"/>
      <c r="HT825"/>
      <c r="HU825"/>
      <c r="HV825"/>
      <c r="HW825"/>
      <c r="HX825"/>
      <c r="HY825"/>
      <c r="HZ825"/>
    </row>
    <row r="826" spans="57:234" x14ac:dyDescent="0.25">
      <c r="BE826"/>
      <c r="BF826"/>
      <c r="BG826"/>
      <c r="BH826"/>
      <c r="BI826"/>
      <c r="BJ826"/>
      <c r="BK826"/>
      <c r="BL826"/>
      <c r="BM826"/>
      <c r="BN826"/>
      <c r="BO826"/>
      <c r="BP826"/>
      <c r="BQ826"/>
      <c r="BR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s="6"/>
      <c r="GY826" s="1"/>
      <c r="GZ826"/>
      <c r="HA826"/>
      <c r="HB826"/>
      <c r="HC826"/>
      <c r="HD826"/>
      <c r="HE826"/>
      <c r="HF826"/>
      <c r="HG826"/>
      <c r="HH826"/>
      <c r="HI826"/>
      <c r="HJ826"/>
      <c r="HK826"/>
      <c r="HL826"/>
      <c r="HM826"/>
      <c r="HN826"/>
      <c r="HO826"/>
      <c r="HP826"/>
      <c r="HQ826"/>
      <c r="HR826"/>
      <c r="HS826"/>
      <c r="HT826"/>
      <c r="HU826"/>
      <c r="HV826"/>
      <c r="HW826"/>
      <c r="HX826"/>
      <c r="HY826"/>
      <c r="HZ826"/>
    </row>
    <row r="827" spans="57:234" x14ac:dyDescent="0.25">
      <c r="BE827"/>
      <c r="BF827"/>
      <c r="BG827"/>
      <c r="BH827"/>
      <c r="BI827"/>
      <c r="BJ827"/>
      <c r="BK827"/>
      <c r="BL827"/>
      <c r="BM827"/>
      <c r="BN827"/>
      <c r="BO827"/>
      <c r="BP827"/>
      <c r="BQ827"/>
      <c r="BR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s="6"/>
      <c r="GY827" s="1"/>
      <c r="GZ827"/>
      <c r="HA827"/>
      <c r="HB827"/>
      <c r="HC827"/>
      <c r="HD827"/>
      <c r="HE827"/>
      <c r="HF827"/>
      <c r="HG827"/>
      <c r="HH827"/>
      <c r="HI827"/>
      <c r="HJ827"/>
      <c r="HK827"/>
      <c r="HL827"/>
      <c r="HM827"/>
      <c r="HN827"/>
      <c r="HO827"/>
      <c r="HP827"/>
      <c r="HQ827"/>
      <c r="HR827"/>
      <c r="HS827"/>
      <c r="HT827"/>
      <c r="HU827"/>
      <c r="HV827"/>
      <c r="HW827"/>
      <c r="HX827"/>
      <c r="HY827"/>
      <c r="HZ827"/>
    </row>
    <row r="828" spans="57:234" x14ac:dyDescent="0.25">
      <c r="BE828"/>
      <c r="BF828"/>
      <c r="BG828"/>
      <c r="BH828"/>
      <c r="BI828"/>
      <c r="BJ828"/>
      <c r="BK828"/>
      <c r="BL828"/>
      <c r="BM828"/>
      <c r="BN828"/>
      <c r="BO828"/>
      <c r="BP828"/>
      <c r="BQ828"/>
      <c r="BR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s="6"/>
      <c r="GY828" s="1"/>
      <c r="GZ828"/>
      <c r="HA828"/>
      <c r="HB828"/>
      <c r="HC828"/>
      <c r="HD828"/>
      <c r="HE828"/>
      <c r="HF828"/>
      <c r="HG828"/>
      <c r="HH828"/>
      <c r="HI828"/>
      <c r="HJ828"/>
      <c r="HK828"/>
      <c r="HL828"/>
      <c r="HM828"/>
      <c r="HN828"/>
      <c r="HO828"/>
      <c r="HP828"/>
      <c r="HQ828"/>
      <c r="HR828"/>
      <c r="HS828"/>
      <c r="HT828"/>
      <c r="HU828"/>
      <c r="HV828"/>
      <c r="HW828"/>
      <c r="HX828"/>
      <c r="HY828"/>
      <c r="HZ828"/>
    </row>
    <row r="829" spans="57:234" x14ac:dyDescent="0.25">
      <c r="BE829"/>
      <c r="BF829"/>
      <c r="BG829"/>
      <c r="BH829"/>
      <c r="BI829"/>
      <c r="BJ829"/>
      <c r="BK829"/>
      <c r="BL829"/>
      <c r="BM829"/>
      <c r="BN829"/>
      <c r="BO829"/>
      <c r="BP829"/>
      <c r="BQ829"/>
      <c r="BR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s="6"/>
      <c r="GY829" s="1"/>
      <c r="GZ829"/>
      <c r="HA829"/>
      <c r="HB829"/>
      <c r="HC829"/>
      <c r="HD829"/>
      <c r="HE829"/>
      <c r="HF829"/>
      <c r="HG829"/>
      <c r="HH829"/>
      <c r="HI829"/>
      <c r="HJ829"/>
      <c r="HK829"/>
      <c r="HL829"/>
      <c r="HM829"/>
      <c r="HN829"/>
      <c r="HO829"/>
      <c r="HP829"/>
      <c r="HQ829"/>
      <c r="HR829"/>
      <c r="HS829"/>
      <c r="HT829"/>
      <c r="HU829"/>
      <c r="HV829"/>
      <c r="HW829"/>
      <c r="HX829"/>
      <c r="HY829"/>
      <c r="HZ829"/>
    </row>
    <row r="830" spans="57:234" x14ac:dyDescent="0.25">
      <c r="BE830"/>
      <c r="BF830"/>
      <c r="BG830"/>
      <c r="BH830"/>
      <c r="BI830"/>
      <c r="BJ830"/>
      <c r="BK830"/>
      <c r="BL830"/>
      <c r="BM830"/>
      <c r="BN830"/>
      <c r="BO830"/>
      <c r="BP830"/>
      <c r="BQ830"/>
      <c r="BR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s="6"/>
      <c r="GY830" s="1"/>
      <c r="GZ830"/>
      <c r="HA830"/>
      <c r="HB830"/>
      <c r="HC830"/>
      <c r="HD830"/>
      <c r="HE830"/>
      <c r="HF830"/>
      <c r="HG830"/>
      <c r="HH830"/>
      <c r="HI830"/>
      <c r="HJ830"/>
      <c r="HK830"/>
      <c r="HL830"/>
      <c r="HM830"/>
      <c r="HN830"/>
      <c r="HO830"/>
      <c r="HP830"/>
      <c r="HQ830"/>
      <c r="HR830"/>
      <c r="HS830"/>
      <c r="HT830"/>
      <c r="HU830"/>
      <c r="HV830"/>
      <c r="HW830"/>
      <c r="HX830"/>
      <c r="HY830"/>
      <c r="HZ830"/>
    </row>
    <row r="831" spans="57:234" x14ac:dyDescent="0.25">
      <c r="BE831"/>
      <c r="BF831"/>
      <c r="BG831"/>
      <c r="BH831"/>
      <c r="BI831"/>
      <c r="BJ831"/>
      <c r="BK831"/>
      <c r="BL831"/>
      <c r="BM831"/>
      <c r="BN831"/>
      <c r="BO831"/>
      <c r="BP831"/>
      <c r="BQ831"/>
      <c r="BR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s="6"/>
      <c r="GY831" s="1"/>
      <c r="GZ831"/>
      <c r="HA831"/>
      <c r="HB831"/>
      <c r="HC831"/>
      <c r="HD831"/>
      <c r="HE831"/>
      <c r="HF831"/>
      <c r="HG831"/>
      <c r="HH831"/>
      <c r="HI831"/>
      <c r="HJ831"/>
      <c r="HK831"/>
      <c r="HL831"/>
      <c r="HM831"/>
      <c r="HN831"/>
      <c r="HO831"/>
      <c r="HP831"/>
      <c r="HQ831"/>
      <c r="HR831"/>
      <c r="HS831"/>
      <c r="HT831"/>
      <c r="HU831"/>
      <c r="HV831"/>
      <c r="HW831"/>
      <c r="HX831"/>
      <c r="HY831"/>
      <c r="HZ831"/>
    </row>
    <row r="832" spans="57:234" x14ac:dyDescent="0.25">
      <c r="BE832"/>
      <c r="BF832"/>
      <c r="BG832"/>
      <c r="BH832"/>
      <c r="BI832"/>
      <c r="BJ832"/>
      <c r="BK832"/>
      <c r="BL832"/>
      <c r="BM832"/>
      <c r="BN832"/>
      <c r="BO832"/>
      <c r="BP832"/>
      <c r="BQ832"/>
      <c r="BR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s="6"/>
      <c r="GY832" s="1"/>
      <c r="GZ832"/>
      <c r="HA832"/>
      <c r="HB832"/>
      <c r="HC832"/>
      <c r="HD832"/>
      <c r="HE832"/>
      <c r="HF832"/>
      <c r="HG832"/>
      <c r="HH832"/>
      <c r="HI832"/>
      <c r="HJ832"/>
      <c r="HK832"/>
      <c r="HL832"/>
      <c r="HM832"/>
      <c r="HN832"/>
      <c r="HO832"/>
      <c r="HP832"/>
      <c r="HQ832"/>
      <c r="HR832"/>
      <c r="HS832"/>
      <c r="HT832"/>
      <c r="HU832"/>
      <c r="HV832"/>
      <c r="HW832"/>
      <c r="HX832"/>
      <c r="HY832"/>
      <c r="HZ832"/>
    </row>
    <row r="833" spans="57:234" x14ac:dyDescent="0.25">
      <c r="BE833"/>
      <c r="BF833"/>
      <c r="BG833"/>
      <c r="BH833"/>
      <c r="BI833"/>
      <c r="BJ833"/>
      <c r="BK833"/>
      <c r="BL833"/>
      <c r="BM833"/>
      <c r="BN833"/>
      <c r="BO833"/>
      <c r="BP833"/>
      <c r="BQ833"/>
      <c r="BR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s="6"/>
      <c r="GY833" s="1"/>
      <c r="GZ833"/>
      <c r="HA833"/>
      <c r="HB833"/>
      <c r="HC833"/>
      <c r="HD833"/>
      <c r="HE833"/>
      <c r="HF833"/>
      <c r="HG833"/>
      <c r="HH833"/>
      <c r="HI833"/>
      <c r="HJ833"/>
      <c r="HK833"/>
      <c r="HL833"/>
      <c r="HM833"/>
      <c r="HN833"/>
      <c r="HO833"/>
      <c r="HP833"/>
      <c r="HQ833"/>
      <c r="HR833"/>
      <c r="HS833"/>
      <c r="HT833"/>
      <c r="HU833"/>
      <c r="HV833"/>
      <c r="HW833"/>
      <c r="HX833"/>
      <c r="HY833"/>
      <c r="HZ833"/>
    </row>
    <row r="834" spans="57:234" x14ac:dyDescent="0.25">
      <c r="BE834"/>
      <c r="BF834"/>
      <c r="BG834"/>
      <c r="BH834"/>
      <c r="BI834"/>
      <c r="BJ834"/>
      <c r="BK834"/>
      <c r="BL834"/>
      <c r="BM834"/>
      <c r="BN834"/>
      <c r="BO834"/>
      <c r="BP834"/>
      <c r="BQ834"/>
      <c r="BR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s="6"/>
      <c r="GY834" s="1"/>
      <c r="GZ834"/>
      <c r="HA834"/>
      <c r="HB834"/>
      <c r="HC834"/>
      <c r="HD834"/>
      <c r="HE834"/>
      <c r="HF834"/>
      <c r="HG834"/>
      <c r="HH834"/>
      <c r="HI834"/>
      <c r="HJ834"/>
      <c r="HK834"/>
      <c r="HL834"/>
      <c r="HM834"/>
      <c r="HN834"/>
      <c r="HO834"/>
      <c r="HP834"/>
      <c r="HQ834"/>
      <c r="HR834"/>
      <c r="HS834"/>
      <c r="HT834"/>
      <c r="HU834"/>
      <c r="HV834"/>
      <c r="HW834"/>
      <c r="HX834"/>
      <c r="HY834"/>
      <c r="HZ834"/>
    </row>
    <row r="835" spans="57:234" x14ac:dyDescent="0.25">
      <c r="BE835"/>
      <c r="BF835"/>
      <c r="BG835"/>
      <c r="BH835"/>
      <c r="BI835"/>
      <c r="BJ835"/>
      <c r="BK835"/>
      <c r="BL835"/>
      <c r="BM835"/>
      <c r="BN835"/>
      <c r="BO835"/>
      <c r="BP835"/>
      <c r="BQ835"/>
      <c r="BR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s="6"/>
      <c r="GY835" s="1"/>
      <c r="GZ835"/>
      <c r="HA835"/>
      <c r="HB835"/>
      <c r="HC835"/>
      <c r="HD835"/>
      <c r="HE835"/>
      <c r="HF835"/>
      <c r="HG835"/>
      <c r="HH835"/>
      <c r="HI835"/>
      <c r="HJ835"/>
      <c r="HK835"/>
      <c r="HL835"/>
      <c r="HM835"/>
      <c r="HN835"/>
      <c r="HO835"/>
      <c r="HP835"/>
      <c r="HQ835"/>
      <c r="HR835"/>
      <c r="HS835"/>
      <c r="HT835"/>
      <c r="HU835"/>
      <c r="HV835"/>
      <c r="HW835"/>
      <c r="HX835"/>
      <c r="HY835"/>
      <c r="HZ835"/>
    </row>
    <row r="836" spans="57:234" x14ac:dyDescent="0.25">
      <c r="BE836"/>
      <c r="BF836"/>
      <c r="BG836"/>
      <c r="BH836"/>
      <c r="BI836"/>
      <c r="BJ836"/>
      <c r="BK836"/>
      <c r="BL836"/>
      <c r="BM836"/>
      <c r="BN836"/>
      <c r="BO836"/>
      <c r="BP836"/>
      <c r="BQ836"/>
      <c r="BR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s="6"/>
      <c r="GY836" s="1"/>
      <c r="GZ836"/>
      <c r="HA836"/>
      <c r="HB836"/>
      <c r="HC836"/>
      <c r="HD836"/>
      <c r="HE836"/>
      <c r="HF836"/>
      <c r="HG836"/>
      <c r="HH836"/>
      <c r="HI836"/>
      <c r="HJ836"/>
      <c r="HK836"/>
      <c r="HL836"/>
      <c r="HM836"/>
      <c r="HN836"/>
      <c r="HO836"/>
      <c r="HP836"/>
      <c r="HQ836"/>
      <c r="HR836"/>
      <c r="HS836"/>
      <c r="HT836"/>
      <c r="HU836"/>
      <c r="HV836"/>
      <c r="HW836"/>
      <c r="HX836"/>
      <c r="HY836"/>
      <c r="HZ836"/>
    </row>
    <row r="837" spans="57:234" x14ac:dyDescent="0.25">
      <c r="BE837"/>
      <c r="BF837"/>
      <c r="BG837"/>
      <c r="BH837"/>
      <c r="BI837"/>
      <c r="BJ837"/>
      <c r="BK837"/>
      <c r="BL837"/>
      <c r="BM837"/>
      <c r="BN837"/>
      <c r="BO837"/>
      <c r="BP837"/>
      <c r="BQ837"/>
      <c r="BR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s="6"/>
      <c r="GY837" s="1"/>
      <c r="GZ837"/>
      <c r="HA837"/>
      <c r="HB837"/>
      <c r="HC837"/>
      <c r="HD837"/>
      <c r="HE837"/>
      <c r="HF837"/>
      <c r="HG837"/>
      <c r="HH837"/>
      <c r="HI837"/>
      <c r="HJ837"/>
      <c r="HK837"/>
      <c r="HL837"/>
      <c r="HM837"/>
      <c r="HN837"/>
      <c r="HO837"/>
      <c r="HP837"/>
      <c r="HQ837"/>
      <c r="HR837"/>
      <c r="HS837"/>
      <c r="HT837"/>
      <c r="HU837"/>
      <c r="HV837"/>
      <c r="HW837"/>
      <c r="HX837"/>
      <c r="HY837"/>
      <c r="HZ837"/>
    </row>
    <row r="838" spans="57:234" x14ac:dyDescent="0.25">
      <c r="BE838"/>
      <c r="BF838"/>
      <c r="BG838"/>
      <c r="BH838"/>
      <c r="BI838"/>
      <c r="BJ838"/>
      <c r="BK838"/>
      <c r="BL838"/>
      <c r="BM838"/>
      <c r="BN838"/>
      <c r="BO838"/>
      <c r="BP838"/>
      <c r="BQ838"/>
      <c r="BR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s="6"/>
      <c r="GY838" s="1"/>
      <c r="GZ838"/>
      <c r="HA838"/>
      <c r="HB838"/>
      <c r="HC838"/>
      <c r="HD838"/>
      <c r="HE838"/>
      <c r="HF838"/>
      <c r="HG838"/>
      <c r="HH838"/>
      <c r="HI838"/>
      <c r="HJ838"/>
      <c r="HK838"/>
      <c r="HL838"/>
      <c r="HM838"/>
      <c r="HN838"/>
      <c r="HO838"/>
      <c r="HP838"/>
      <c r="HQ838"/>
      <c r="HR838"/>
      <c r="HS838"/>
      <c r="HT838"/>
      <c r="HU838"/>
      <c r="HV838"/>
      <c r="HW838"/>
      <c r="HX838"/>
      <c r="HY838"/>
      <c r="HZ838"/>
    </row>
    <row r="839" spans="57:234" x14ac:dyDescent="0.25">
      <c r="BE839"/>
      <c r="BF839"/>
      <c r="BG839"/>
      <c r="BH839"/>
      <c r="BI839"/>
      <c r="BJ839"/>
      <c r="BK839"/>
      <c r="BL839"/>
      <c r="BM839"/>
      <c r="BN839"/>
      <c r="BO839"/>
      <c r="BP839"/>
      <c r="BQ839"/>
      <c r="BR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s="6"/>
      <c r="GY839" s="1"/>
      <c r="GZ839"/>
      <c r="HA839"/>
      <c r="HB839"/>
      <c r="HC839"/>
      <c r="HD839"/>
      <c r="HE839"/>
      <c r="HF839"/>
      <c r="HG839"/>
      <c r="HH839"/>
      <c r="HI839"/>
      <c r="HJ839"/>
      <c r="HK839"/>
      <c r="HL839"/>
      <c r="HM839"/>
      <c r="HN839"/>
      <c r="HO839"/>
      <c r="HP839"/>
      <c r="HQ839"/>
      <c r="HR839"/>
      <c r="HS839"/>
      <c r="HT839"/>
      <c r="HU839"/>
      <c r="HV839"/>
      <c r="HW839"/>
      <c r="HX839"/>
      <c r="HY839"/>
      <c r="HZ839"/>
    </row>
    <row r="840" spans="57:234" x14ac:dyDescent="0.25">
      <c r="BE840"/>
      <c r="BF840"/>
      <c r="BG840"/>
      <c r="BH840"/>
      <c r="BI840"/>
      <c r="BJ840"/>
      <c r="BK840"/>
      <c r="BL840"/>
      <c r="BM840"/>
      <c r="BN840"/>
      <c r="BO840"/>
      <c r="BP840"/>
      <c r="BQ840"/>
      <c r="BR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s="6"/>
      <c r="GY840" s="1"/>
      <c r="GZ840"/>
      <c r="HA840"/>
      <c r="HB840"/>
      <c r="HC840"/>
      <c r="HD840"/>
      <c r="HE840"/>
      <c r="HF840"/>
      <c r="HG840"/>
      <c r="HH840"/>
      <c r="HI840"/>
      <c r="HJ840"/>
      <c r="HK840"/>
      <c r="HL840"/>
      <c r="HM840"/>
      <c r="HN840"/>
      <c r="HO840"/>
      <c r="HP840"/>
      <c r="HQ840"/>
      <c r="HR840"/>
      <c r="HS840"/>
      <c r="HT840"/>
      <c r="HU840"/>
      <c r="HV840"/>
      <c r="HW840"/>
      <c r="HX840"/>
      <c r="HY840"/>
      <c r="HZ840"/>
    </row>
    <row r="841" spans="57:234" x14ac:dyDescent="0.25">
      <c r="BE841"/>
      <c r="BF841"/>
      <c r="BG841"/>
      <c r="BH841"/>
      <c r="BI841"/>
      <c r="BJ841"/>
      <c r="BK841"/>
      <c r="BL841"/>
      <c r="BM841"/>
      <c r="BN841"/>
      <c r="BO841"/>
      <c r="BP841"/>
      <c r="BQ841"/>
      <c r="BR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s="6"/>
      <c r="GY841" s="1"/>
      <c r="GZ841"/>
      <c r="HA841"/>
      <c r="HB841"/>
      <c r="HC841"/>
      <c r="HD841"/>
      <c r="HE841"/>
      <c r="HF841"/>
      <c r="HG841"/>
      <c r="HH841"/>
      <c r="HI841"/>
      <c r="HJ841"/>
      <c r="HK841"/>
      <c r="HL841"/>
      <c r="HM841"/>
      <c r="HN841"/>
      <c r="HO841"/>
      <c r="HP841"/>
      <c r="HQ841"/>
      <c r="HR841"/>
      <c r="HS841"/>
      <c r="HT841"/>
      <c r="HU841"/>
      <c r="HV841"/>
      <c r="HW841"/>
      <c r="HX841"/>
      <c r="HY841"/>
      <c r="HZ841"/>
    </row>
    <row r="842" spans="57:234" x14ac:dyDescent="0.25">
      <c r="BE842"/>
      <c r="BF842"/>
      <c r="BG842"/>
      <c r="BH842"/>
      <c r="BI842"/>
      <c r="BJ842"/>
      <c r="BK842"/>
      <c r="BL842"/>
      <c r="BM842"/>
      <c r="BN842"/>
      <c r="BO842"/>
      <c r="BP842"/>
      <c r="BQ842"/>
      <c r="BR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s="6"/>
      <c r="GY842" s="1"/>
      <c r="GZ842"/>
      <c r="HA842"/>
      <c r="HB842"/>
      <c r="HC842"/>
      <c r="HD842"/>
      <c r="HE842"/>
      <c r="HF842"/>
      <c r="HG842"/>
      <c r="HH842"/>
      <c r="HI842"/>
      <c r="HJ842"/>
      <c r="HK842"/>
      <c r="HL842"/>
      <c r="HM842"/>
      <c r="HN842"/>
      <c r="HO842"/>
      <c r="HP842"/>
      <c r="HQ842"/>
      <c r="HR842"/>
      <c r="HS842"/>
      <c r="HT842"/>
      <c r="HU842"/>
      <c r="HV842"/>
      <c r="HW842"/>
      <c r="HX842"/>
      <c r="HY842"/>
      <c r="HZ842"/>
    </row>
    <row r="843" spans="57:234" x14ac:dyDescent="0.25">
      <c r="BE843"/>
      <c r="BF843"/>
      <c r="BG843"/>
      <c r="BH843"/>
      <c r="BI843"/>
      <c r="BJ843"/>
      <c r="BK843"/>
      <c r="BL843"/>
      <c r="BM843"/>
      <c r="BN843"/>
      <c r="BO843"/>
      <c r="BP843"/>
      <c r="BQ843"/>
      <c r="BR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s="6"/>
      <c r="GY843" s="1"/>
      <c r="GZ843"/>
      <c r="HA843"/>
      <c r="HB843"/>
      <c r="HC843"/>
      <c r="HD843"/>
      <c r="HE843"/>
      <c r="HF843"/>
      <c r="HG843"/>
      <c r="HH843"/>
      <c r="HI843"/>
      <c r="HJ843"/>
      <c r="HK843"/>
      <c r="HL843"/>
      <c r="HM843"/>
      <c r="HN843"/>
      <c r="HO843"/>
      <c r="HP843"/>
      <c r="HQ843"/>
      <c r="HR843"/>
      <c r="HS843"/>
      <c r="HT843"/>
      <c r="HU843"/>
      <c r="HV843"/>
      <c r="HW843"/>
      <c r="HX843"/>
      <c r="HY843"/>
      <c r="HZ843"/>
    </row>
    <row r="844" spans="57:234" x14ac:dyDescent="0.25">
      <c r="BE844"/>
      <c r="BF844"/>
      <c r="BG844"/>
      <c r="BH844"/>
      <c r="BI844"/>
      <c r="BJ844"/>
      <c r="BK844"/>
      <c r="BL844"/>
      <c r="BM844"/>
      <c r="BN844"/>
      <c r="BO844"/>
      <c r="BP844"/>
      <c r="BQ844"/>
      <c r="BR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s="6"/>
      <c r="GY844" s="1"/>
      <c r="GZ844"/>
      <c r="HA844"/>
      <c r="HB844"/>
      <c r="HC844"/>
      <c r="HD844"/>
      <c r="HE844"/>
      <c r="HF844"/>
      <c r="HG844"/>
      <c r="HH844"/>
      <c r="HI844"/>
      <c r="HJ844"/>
      <c r="HK844"/>
      <c r="HL844"/>
      <c r="HM844"/>
      <c r="HN844"/>
      <c r="HO844"/>
      <c r="HP844"/>
      <c r="HQ844"/>
      <c r="HR844"/>
      <c r="HS844"/>
      <c r="HT844"/>
      <c r="HU844"/>
      <c r="HV844"/>
      <c r="HW844"/>
      <c r="HX844"/>
      <c r="HY844"/>
      <c r="HZ844"/>
    </row>
    <row r="845" spans="57:234" x14ac:dyDescent="0.25">
      <c r="BE845"/>
      <c r="BF845"/>
      <c r="BG845"/>
      <c r="BH845"/>
      <c r="BI845"/>
      <c r="BJ845"/>
      <c r="BK845"/>
      <c r="BL845"/>
      <c r="BM845"/>
      <c r="BN845"/>
      <c r="BO845"/>
      <c r="BP845"/>
      <c r="BQ845"/>
      <c r="BR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s="6"/>
      <c r="GY845" s="1"/>
      <c r="GZ845"/>
      <c r="HA845"/>
      <c r="HB845"/>
      <c r="HC845"/>
      <c r="HD845"/>
      <c r="HE845"/>
      <c r="HF845"/>
      <c r="HG845"/>
      <c r="HH845"/>
      <c r="HI845"/>
      <c r="HJ845"/>
      <c r="HK845"/>
      <c r="HL845"/>
      <c r="HM845"/>
      <c r="HN845"/>
      <c r="HO845"/>
      <c r="HP845"/>
      <c r="HQ845"/>
      <c r="HR845"/>
      <c r="HS845"/>
      <c r="HT845"/>
      <c r="HU845"/>
      <c r="HV845"/>
      <c r="HW845"/>
      <c r="HX845"/>
      <c r="HY845"/>
      <c r="HZ845"/>
    </row>
    <row r="846" spans="57:234" x14ac:dyDescent="0.25">
      <c r="BE846"/>
      <c r="BF846"/>
      <c r="BG846"/>
      <c r="BH846"/>
      <c r="BI846"/>
      <c r="BJ846"/>
      <c r="BK846"/>
      <c r="BL846"/>
      <c r="BM846"/>
      <c r="BN846"/>
      <c r="BO846"/>
      <c r="BP846"/>
      <c r="BQ846"/>
      <c r="BR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s="6"/>
      <c r="GY846" s="1"/>
      <c r="GZ846"/>
      <c r="HA846"/>
      <c r="HB846"/>
      <c r="HC846"/>
      <c r="HD846"/>
      <c r="HE846"/>
      <c r="HF846"/>
      <c r="HG846"/>
      <c r="HH846"/>
      <c r="HI846"/>
      <c r="HJ846"/>
      <c r="HK846"/>
      <c r="HL846"/>
      <c r="HM846"/>
      <c r="HN846"/>
      <c r="HO846"/>
      <c r="HP846"/>
      <c r="HQ846"/>
      <c r="HR846"/>
      <c r="HS846"/>
      <c r="HT846"/>
      <c r="HU846"/>
      <c r="HV846"/>
      <c r="HW846"/>
      <c r="HX846"/>
      <c r="HY846"/>
      <c r="HZ846"/>
    </row>
    <row r="847" spans="57:234" x14ac:dyDescent="0.25">
      <c r="BE847"/>
      <c r="BF847"/>
      <c r="BG847"/>
      <c r="BH847"/>
      <c r="BI847"/>
      <c r="BJ847"/>
      <c r="BK847"/>
      <c r="BL847"/>
      <c r="BM847"/>
      <c r="BN847"/>
      <c r="BO847"/>
      <c r="BP847"/>
      <c r="BQ847"/>
      <c r="BR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s="6"/>
      <c r="GY847" s="1"/>
      <c r="GZ847"/>
      <c r="HA847"/>
      <c r="HB847"/>
      <c r="HC847"/>
      <c r="HD847"/>
      <c r="HE847"/>
      <c r="HF847"/>
      <c r="HG847"/>
      <c r="HH847"/>
      <c r="HI847"/>
      <c r="HJ847"/>
      <c r="HK847"/>
      <c r="HL847"/>
      <c r="HM847"/>
      <c r="HN847"/>
      <c r="HO847"/>
      <c r="HP847"/>
      <c r="HQ847"/>
      <c r="HR847"/>
      <c r="HS847"/>
      <c r="HT847"/>
      <c r="HU847"/>
      <c r="HV847"/>
      <c r="HW847"/>
      <c r="HX847"/>
      <c r="HY847"/>
      <c r="HZ847"/>
    </row>
    <row r="848" spans="57:234" x14ac:dyDescent="0.25">
      <c r="BE848"/>
      <c r="BF848"/>
      <c r="BG848"/>
      <c r="BH848"/>
      <c r="BI848"/>
      <c r="BJ848"/>
      <c r="BK848"/>
      <c r="BL848"/>
      <c r="BM848"/>
      <c r="BN848"/>
      <c r="BO848"/>
      <c r="BP848"/>
      <c r="BQ848"/>
      <c r="BR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s="6"/>
      <c r="GY848" s="1"/>
      <c r="GZ848"/>
      <c r="HA848"/>
      <c r="HB848"/>
      <c r="HC848"/>
      <c r="HD848"/>
      <c r="HE848"/>
      <c r="HF848"/>
      <c r="HG848"/>
      <c r="HH848"/>
      <c r="HI848"/>
      <c r="HJ848"/>
      <c r="HK848"/>
      <c r="HL848"/>
      <c r="HM848"/>
      <c r="HN848"/>
      <c r="HO848"/>
      <c r="HP848"/>
      <c r="HQ848"/>
      <c r="HR848"/>
      <c r="HS848"/>
      <c r="HT848"/>
      <c r="HU848"/>
      <c r="HV848"/>
      <c r="HW848"/>
      <c r="HX848"/>
      <c r="HY848"/>
      <c r="HZ848"/>
    </row>
    <row r="849" spans="57:234" x14ac:dyDescent="0.25">
      <c r="BE849"/>
      <c r="BF849"/>
      <c r="BG849"/>
      <c r="BH849"/>
      <c r="BI849"/>
      <c r="BJ849"/>
      <c r="BK849"/>
      <c r="BL849"/>
      <c r="BM849"/>
      <c r="BN849"/>
      <c r="BO849"/>
      <c r="BP849"/>
      <c r="BQ849"/>
      <c r="BR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s="6"/>
      <c r="GY849" s="1"/>
      <c r="GZ849"/>
      <c r="HA849"/>
      <c r="HB849"/>
      <c r="HC849"/>
      <c r="HD849"/>
      <c r="HE849"/>
      <c r="HF849"/>
      <c r="HG849"/>
      <c r="HH849"/>
      <c r="HI849"/>
      <c r="HJ849"/>
      <c r="HK849"/>
      <c r="HL849"/>
      <c r="HM849"/>
      <c r="HN849"/>
      <c r="HO849"/>
      <c r="HP849"/>
      <c r="HQ849"/>
      <c r="HR849"/>
      <c r="HS849"/>
      <c r="HT849"/>
      <c r="HU849"/>
      <c r="HV849"/>
      <c r="HW849"/>
      <c r="HX849"/>
      <c r="HY849"/>
      <c r="HZ849"/>
    </row>
    <row r="850" spans="57:234" x14ac:dyDescent="0.25">
      <c r="BE850"/>
      <c r="BF850"/>
      <c r="BG850"/>
      <c r="BH850"/>
      <c r="BI850"/>
      <c r="BJ850"/>
      <c r="BK850"/>
      <c r="BL850"/>
      <c r="BM850"/>
      <c r="BN850"/>
      <c r="BO850"/>
      <c r="BP850"/>
      <c r="BQ850"/>
      <c r="BR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s="6"/>
      <c r="GY850" s="1"/>
      <c r="GZ850"/>
      <c r="HA850"/>
      <c r="HB850"/>
      <c r="HC850"/>
      <c r="HD850"/>
      <c r="HE850"/>
      <c r="HF850"/>
      <c r="HG850"/>
      <c r="HH850"/>
      <c r="HI850"/>
      <c r="HJ850"/>
      <c r="HK850"/>
      <c r="HL850"/>
      <c r="HM850"/>
      <c r="HN850"/>
      <c r="HO850"/>
      <c r="HP850"/>
      <c r="HQ850"/>
      <c r="HR850"/>
      <c r="HS850"/>
      <c r="HT850"/>
      <c r="HU850"/>
      <c r="HV850"/>
      <c r="HW850"/>
      <c r="HX850"/>
      <c r="HY850"/>
      <c r="HZ850"/>
    </row>
    <row r="851" spans="57:234" x14ac:dyDescent="0.25">
      <c r="BE851"/>
      <c r="BF851"/>
      <c r="BG851"/>
      <c r="BH851"/>
      <c r="BI851"/>
      <c r="BJ851"/>
      <c r="BK851"/>
      <c r="BL851"/>
      <c r="BM851"/>
      <c r="BN851"/>
      <c r="BO851"/>
      <c r="BP851"/>
      <c r="BQ851"/>
      <c r="BR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s="6"/>
      <c r="GY851" s="1"/>
      <c r="GZ851"/>
      <c r="HA851"/>
      <c r="HB851"/>
      <c r="HC851"/>
      <c r="HD851"/>
      <c r="HE851"/>
      <c r="HF851"/>
      <c r="HG851"/>
      <c r="HH851"/>
      <c r="HI851"/>
      <c r="HJ851"/>
      <c r="HK851"/>
      <c r="HL851"/>
      <c r="HM851"/>
      <c r="HN851"/>
      <c r="HO851"/>
      <c r="HP851"/>
      <c r="HQ851"/>
      <c r="HR851"/>
      <c r="HS851"/>
      <c r="HT851"/>
      <c r="HU851"/>
      <c r="HV851"/>
      <c r="HW851"/>
      <c r="HX851"/>
      <c r="HY851"/>
      <c r="HZ851"/>
    </row>
    <row r="852" spans="57:234" x14ac:dyDescent="0.25">
      <c r="BE852"/>
      <c r="BF852"/>
      <c r="BG852"/>
      <c r="BH852"/>
      <c r="BI852"/>
      <c r="BJ852"/>
      <c r="BK852"/>
      <c r="BL852"/>
      <c r="BM852"/>
      <c r="BN852"/>
      <c r="BO852"/>
      <c r="BP852"/>
      <c r="BQ852"/>
      <c r="BR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s="6"/>
      <c r="GY852" s="1"/>
      <c r="GZ852"/>
      <c r="HA852"/>
      <c r="HB852"/>
      <c r="HC852"/>
      <c r="HD852"/>
      <c r="HE852"/>
      <c r="HF852"/>
      <c r="HG852"/>
      <c r="HH852"/>
      <c r="HI852"/>
      <c r="HJ852"/>
      <c r="HK852"/>
      <c r="HL852"/>
      <c r="HM852"/>
      <c r="HN852"/>
      <c r="HO852"/>
      <c r="HP852"/>
      <c r="HQ852"/>
      <c r="HR852"/>
      <c r="HS852"/>
      <c r="HT852"/>
      <c r="HU852"/>
      <c r="HV852"/>
      <c r="HW852"/>
      <c r="HX852"/>
      <c r="HY852"/>
      <c r="HZ852"/>
    </row>
    <row r="853" spans="57:234" x14ac:dyDescent="0.25">
      <c r="BE853"/>
      <c r="BF853"/>
      <c r="BG853"/>
      <c r="BH853"/>
      <c r="BI853"/>
      <c r="BJ853"/>
      <c r="BK853"/>
      <c r="BL853"/>
      <c r="BM853"/>
      <c r="BN853"/>
      <c r="BO853"/>
      <c r="BP853"/>
      <c r="BQ853"/>
      <c r="BR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s="6"/>
      <c r="GY853" s="1"/>
      <c r="GZ853"/>
      <c r="HA853"/>
      <c r="HB853"/>
      <c r="HC853"/>
      <c r="HD853"/>
      <c r="HE853"/>
      <c r="HF853"/>
      <c r="HG853"/>
      <c r="HH853"/>
      <c r="HI853"/>
      <c r="HJ853"/>
      <c r="HK853"/>
      <c r="HL853"/>
      <c r="HM853"/>
      <c r="HN853"/>
      <c r="HO853"/>
      <c r="HP853"/>
      <c r="HQ853"/>
      <c r="HR853"/>
      <c r="HS853"/>
      <c r="HT853"/>
      <c r="HU853"/>
      <c r="HV853"/>
      <c r="HW853"/>
      <c r="HX853"/>
      <c r="HY853"/>
      <c r="HZ853"/>
    </row>
    <row r="854" spans="57:234" x14ac:dyDescent="0.25">
      <c r="BE854"/>
      <c r="BF854"/>
      <c r="BG854"/>
      <c r="BH854"/>
      <c r="BI854"/>
      <c r="BJ854"/>
      <c r="BK854"/>
      <c r="BL854"/>
      <c r="BM854"/>
      <c r="BN854"/>
      <c r="BO854"/>
      <c r="BP854"/>
      <c r="BQ854"/>
      <c r="BR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s="6"/>
      <c r="GY854" s="1"/>
      <c r="GZ854"/>
      <c r="HA854"/>
      <c r="HB854"/>
      <c r="HC854"/>
      <c r="HD854"/>
      <c r="HE854"/>
      <c r="HF854"/>
      <c r="HG854"/>
      <c r="HH854"/>
      <c r="HI854"/>
      <c r="HJ854"/>
      <c r="HK854"/>
      <c r="HL854"/>
      <c r="HM854"/>
      <c r="HN854"/>
      <c r="HO854"/>
      <c r="HP854"/>
      <c r="HQ854"/>
      <c r="HR854"/>
      <c r="HS854"/>
      <c r="HT854"/>
      <c r="HU854"/>
      <c r="HV854"/>
      <c r="HW854"/>
      <c r="HX854"/>
      <c r="HY854"/>
      <c r="HZ854"/>
    </row>
    <row r="855" spans="57:234" x14ac:dyDescent="0.25">
      <c r="BE855"/>
      <c r="BF855"/>
      <c r="BG855"/>
      <c r="BH855"/>
      <c r="BI855"/>
      <c r="BJ855"/>
      <c r="BK855"/>
      <c r="BL855"/>
      <c r="BM855"/>
      <c r="BN855"/>
      <c r="BO855"/>
      <c r="BP855"/>
      <c r="BQ855"/>
      <c r="BR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s="6"/>
      <c r="GY855" s="1"/>
      <c r="GZ855"/>
      <c r="HA855"/>
      <c r="HB855"/>
      <c r="HC855"/>
      <c r="HD855"/>
      <c r="HE855"/>
      <c r="HF855"/>
      <c r="HG855"/>
      <c r="HH855"/>
      <c r="HI855"/>
      <c r="HJ855"/>
      <c r="HK855"/>
      <c r="HL855"/>
      <c r="HM855"/>
      <c r="HN855"/>
      <c r="HO855"/>
      <c r="HP855"/>
      <c r="HQ855"/>
      <c r="HR855"/>
      <c r="HS855"/>
      <c r="HT855"/>
      <c r="HU855"/>
      <c r="HV855"/>
      <c r="HW855"/>
      <c r="HX855"/>
      <c r="HY855"/>
      <c r="HZ855"/>
    </row>
    <row r="856" spans="57:234" x14ac:dyDescent="0.25">
      <c r="BE856"/>
      <c r="BF856"/>
      <c r="BG856"/>
      <c r="BH856"/>
      <c r="BI856"/>
      <c r="BJ856"/>
      <c r="BK856"/>
      <c r="BL856"/>
      <c r="BM856"/>
      <c r="BN856"/>
      <c r="BO856"/>
      <c r="BP856"/>
      <c r="BQ856"/>
      <c r="BR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s="6"/>
      <c r="GY856" s="1"/>
      <c r="GZ856"/>
      <c r="HA856"/>
      <c r="HB856"/>
      <c r="HC856"/>
      <c r="HD856"/>
      <c r="HE856"/>
      <c r="HF856"/>
      <c r="HG856"/>
      <c r="HH856"/>
      <c r="HI856"/>
      <c r="HJ856"/>
      <c r="HK856"/>
      <c r="HL856"/>
      <c r="HM856"/>
      <c r="HN856"/>
      <c r="HO856"/>
      <c r="HP856"/>
      <c r="HQ856"/>
      <c r="HR856"/>
      <c r="HS856"/>
      <c r="HT856"/>
      <c r="HU856"/>
      <c r="HV856"/>
      <c r="HW856"/>
      <c r="HX856"/>
      <c r="HY856"/>
      <c r="HZ856"/>
    </row>
    <row r="857" spans="57:234" x14ac:dyDescent="0.25">
      <c r="BE857"/>
      <c r="BF857"/>
      <c r="BG857"/>
      <c r="BH857"/>
      <c r="BI857"/>
      <c r="BJ857"/>
      <c r="BK857"/>
      <c r="BL857"/>
      <c r="BM857"/>
      <c r="BN857"/>
      <c r="BO857"/>
      <c r="BP857"/>
      <c r="BQ857"/>
      <c r="BR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s="6"/>
      <c r="GY857" s="1"/>
      <c r="GZ857"/>
      <c r="HA857"/>
      <c r="HB857"/>
      <c r="HC857"/>
      <c r="HD857"/>
      <c r="HE857"/>
      <c r="HF857"/>
      <c r="HG857"/>
      <c r="HH857"/>
      <c r="HI857"/>
      <c r="HJ857"/>
      <c r="HK857"/>
      <c r="HL857"/>
      <c r="HM857"/>
      <c r="HN857"/>
      <c r="HO857"/>
      <c r="HP857"/>
      <c r="HQ857"/>
      <c r="HR857"/>
      <c r="HS857"/>
      <c r="HT857"/>
      <c r="HU857"/>
      <c r="HV857"/>
      <c r="HW857"/>
      <c r="HX857"/>
      <c r="HY857"/>
      <c r="HZ857"/>
    </row>
    <row r="858" spans="57:234" x14ac:dyDescent="0.25">
      <c r="BE858"/>
      <c r="BF858"/>
      <c r="BG858"/>
      <c r="BH858"/>
      <c r="BI858"/>
      <c r="BJ858"/>
      <c r="BK858"/>
      <c r="BL858"/>
      <c r="BM858"/>
      <c r="BN858"/>
      <c r="BO858"/>
      <c r="BP858"/>
      <c r="BQ858"/>
      <c r="BR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s="6"/>
      <c r="GY858" s="1"/>
      <c r="GZ858"/>
      <c r="HA858"/>
      <c r="HB858"/>
      <c r="HC858"/>
      <c r="HD858"/>
      <c r="HE858"/>
      <c r="HF858"/>
      <c r="HG858"/>
      <c r="HH858"/>
      <c r="HI858"/>
      <c r="HJ858"/>
      <c r="HK858"/>
      <c r="HL858"/>
      <c r="HM858"/>
      <c r="HN858"/>
      <c r="HO858"/>
      <c r="HP858"/>
      <c r="HQ858"/>
      <c r="HR858"/>
      <c r="HS858"/>
      <c r="HT858"/>
      <c r="HU858"/>
      <c r="HV858"/>
      <c r="HW858"/>
      <c r="HX858"/>
      <c r="HY858"/>
      <c r="HZ858"/>
    </row>
    <row r="859" spans="57:234" x14ac:dyDescent="0.25">
      <c r="BE859"/>
      <c r="BF859"/>
      <c r="BG859"/>
      <c r="BH859"/>
      <c r="BI859"/>
      <c r="BJ859"/>
      <c r="BK859"/>
      <c r="BL859"/>
      <c r="BM859"/>
      <c r="BN859"/>
      <c r="BO859"/>
      <c r="BP859"/>
      <c r="BQ859"/>
      <c r="BR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s="6"/>
      <c r="GY859" s="1"/>
      <c r="GZ859"/>
      <c r="HA859"/>
      <c r="HB859"/>
      <c r="HC859"/>
      <c r="HD859"/>
      <c r="HE859"/>
      <c r="HF859"/>
      <c r="HG859"/>
      <c r="HH859"/>
      <c r="HI859"/>
      <c r="HJ859"/>
      <c r="HK859"/>
      <c r="HL859"/>
      <c r="HM859"/>
      <c r="HN859"/>
      <c r="HO859"/>
      <c r="HP859"/>
      <c r="HQ859"/>
      <c r="HR859"/>
      <c r="HS859"/>
      <c r="HT859"/>
      <c r="HU859"/>
      <c r="HV859"/>
      <c r="HW859"/>
      <c r="HX859"/>
      <c r="HY859"/>
      <c r="HZ859"/>
    </row>
    <row r="860" spans="57:234" x14ac:dyDescent="0.25">
      <c r="BE860"/>
      <c r="BF860"/>
      <c r="BG860"/>
      <c r="BH860"/>
      <c r="BI860"/>
      <c r="BJ860"/>
      <c r="BK860"/>
      <c r="BL860"/>
      <c r="BM860"/>
      <c r="BN860"/>
      <c r="BO860"/>
      <c r="BP860"/>
      <c r="BQ860"/>
      <c r="BR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s="6"/>
      <c r="GY860" s="1"/>
      <c r="GZ860"/>
      <c r="HA860"/>
      <c r="HB860"/>
      <c r="HC860"/>
      <c r="HD860"/>
      <c r="HE860"/>
      <c r="HF860"/>
      <c r="HG860"/>
      <c r="HH860"/>
      <c r="HI860"/>
      <c r="HJ860"/>
      <c r="HK860"/>
      <c r="HL860"/>
      <c r="HM860"/>
      <c r="HN860"/>
      <c r="HO860"/>
      <c r="HP860"/>
      <c r="HQ860"/>
      <c r="HR860"/>
      <c r="HS860"/>
      <c r="HT860"/>
      <c r="HU860"/>
      <c r="HV860"/>
      <c r="HW860"/>
      <c r="HX860"/>
      <c r="HY860"/>
      <c r="HZ860"/>
    </row>
    <row r="861" spans="57:234" x14ac:dyDescent="0.25">
      <c r="BE861"/>
      <c r="BF861"/>
      <c r="BG861"/>
      <c r="BH861"/>
      <c r="BI861"/>
      <c r="BJ861"/>
      <c r="BK861"/>
      <c r="BL861"/>
      <c r="BM861"/>
      <c r="BN861"/>
      <c r="BO861"/>
      <c r="BP861"/>
      <c r="BQ861"/>
      <c r="BR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s="6"/>
      <c r="GY861" s="1"/>
      <c r="GZ861"/>
      <c r="HA861"/>
      <c r="HB861"/>
      <c r="HC861"/>
      <c r="HD861"/>
      <c r="HE861"/>
      <c r="HF861"/>
      <c r="HG861"/>
      <c r="HH861"/>
      <c r="HI861"/>
      <c r="HJ861"/>
      <c r="HK861"/>
      <c r="HL861"/>
      <c r="HM861"/>
      <c r="HN861"/>
      <c r="HO861"/>
      <c r="HP861"/>
      <c r="HQ861"/>
      <c r="HR861"/>
      <c r="HS861"/>
      <c r="HT861"/>
      <c r="HU861"/>
      <c r="HV861"/>
      <c r="HW861"/>
      <c r="HX861"/>
      <c r="HY861"/>
      <c r="HZ861"/>
    </row>
    <row r="862" spans="57:234" x14ac:dyDescent="0.25">
      <c r="BE862"/>
      <c r="BF862"/>
      <c r="BG862"/>
      <c r="BH862"/>
      <c r="BI862"/>
      <c r="BJ862"/>
      <c r="BK862"/>
      <c r="BL862"/>
      <c r="BM862"/>
      <c r="BN862"/>
      <c r="BO862"/>
      <c r="BP862"/>
      <c r="BQ862"/>
      <c r="BR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s="6"/>
      <c r="GY862" s="1"/>
      <c r="GZ862"/>
      <c r="HA862"/>
      <c r="HB862"/>
      <c r="HC862"/>
      <c r="HD862"/>
      <c r="HE862"/>
      <c r="HF862"/>
      <c r="HG862"/>
      <c r="HH862"/>
      <c r="HI862"/>
      <c r="HJ862"/>
      <c r="HK862"/>
      <c r="HL862"/>
      <c r="HM862"/>
      <c r="HN862"/>
      <c r="HO862"/>
      <c r="HP862"/>
      <c r="HQ862"/>
      <c r="HR862"/>
      <c r="HS862"/>
      <c r="HT862"/>
      <c r="HU862"/>
      <c r="HV862"/>
      <c r="HW862"/>
      <c r="HX862"/>
      <c r="HY862"/>
      <c r="HZ862"/>
    </row>
    <row r="863" spans="57:234" x14ac:dyDescent="0.25">
      <c r="BE863"/>
      <c r="BF863"/>
      <c r="BG863"/>
      <c r="BH863"/>
      <c r="BI863"/>
      <c r="BJ863"/>
      <c r="BK863"/>
      <c r="BL863"/>
      <c r="BM863"/>
      <c r="BN863"/>
      <c r="BO863"/>
      <c r="BP863"/>
      <c r="BQ863"/>
      <c r="BR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s="6"/>
      <c r="GY863" s="1"/>
      <c r="GZ863"/>
      <c r="HA863"/>
      <c r="HB863"/>
      <c r="HC863"/>
      <c r="HD863"/>
      <c r="HE863"/>
      <c r="HF863"/>
      <c r="HG863"/>
      <c r="HH863"/>
      <c r="HI863"/>
      <c r="HJ863"/>
      <c r="HK863"/>
      <c r="HL863"/>
      <c r="HM863"/>
      <c r="HN863"/>
      <c r="HO863"/>
      <c r="HP863"/>
      <c r="HQ863"/>
      <c r="HR863"/>
      <c r="HS863"/>
      <c r="HT863"/>
      <c r="HU863"/>
      <c r="HV863"/>
      <c r="HW863"/>
      <c r="HX863"/>
      <c r="HY863"/>
      <c r="HZ863"/>
    </row>
    <row r="864" spans="57:234" x14ac:dyDescent="0.25">
      <c r="BE864"/>
      <c r="BF864"/>
      <c r="BG864"/>
      <c r="BH864"/>
      <c r="BI864"/>
      <c r="BJ864"/>
      <c r="BK864"/>
      <c r="BL864"/>
      <c r="BM864"/>
      <c r="BN864"/>
      <c r="BO864"/>
      <c r="BP864"/>
      <c r="BQ864"/>
      <c r="BR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s="6"/>
      <c r="GY864" s="1"/>
      <c r="GZ864"/>
      <c r="HA864"/>
      <c r="HB864"/>
      <c r="HC864"/>
      <c r="HD864"/>
      <c r="HE864"/>
      <c r="HF864"/>
      <c r="HG864"/>
      <c r="HH864"/>
      <c r="HI864"/>
      <c r="HJ864"/>
      <c r="HK864"/>
      <c r="HL864"/>
      <c r="HM864"/>
      <c r="HN864"/>
      <c r="HO864"/>
      <c r="HP864"/>
      <c r="HQ864"/>
      <c r="HR864"/>
      <c r="HS864"/>
      <c r="HT864"/>
      <c r="HU864"/>
      <c r="HV864"/>
      <c r="HW864"/>
      <c r="HX864"/>
      <c r="HY864"/>
      <c r="HZ864"/>
    </row>
    <row r="865" spans="57:234" x14ac:dyDescent="0.25">
      <c r="BE865"/>
      <c r="BF865"/>
      <c r="BG865"/>
      <c r="BH865"/>
      <c r="BI865"/>
      <c r="BJ865"/>
      <c r="BK865"/>
      <c r="BL865"/>
      <c r="BM865"/>
      <c r="BN865"/>
      <c r="BO865"/>
      <c r="BP865"/>
      <c r="BQ865"/>
      <c r="BR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s="6"/>
      <c r="GY865" s="1"/>
      <c r="GZ865"/>
      <c r="HA865"/>
      <c r="HB865"/>
      <c r="HC865"/>
      <c r="HD865"/>
      <c r="HE865"/>
      <c r="HF865"/>
      <c r="HG865"/>
      <c r="HH865"/>
      <c r="HI865"/>
      <c r="HJ865"/>
      <c r="HK865"/>
      <c r="HL865"/>
      <c r="HM865"/>
      <c r="HN865"/>
      <c r="HO865"/>
      <c r="HP865"/>
      <c r="HQ865"/>
      <c r="HR865"/>
      <c r="HS865"/>
      <c r="HT865"/>
      <c r="HU865"/>
      <c r="HV865"/>
      <c r="HW865"/>
      <c r="HX865"/>
      <c r="HY865"/>
      <c r="HZ865"/>
    </row>
    <row r="866" spans="57:234" x14ac:dyDescent="0.25">
      <c r="BE866"/>
      <c r="BF866"/>
      <c r="BG866"/>
      <c r="BH866"/>
      <c r="BI866"/>
      <c r="BJ866"/>
      <c r="BK866"/>
      <c r="BL866"/>
      <c r="BM866"/>
      <c r="BN866"/>
      <c r="BO866"/>
      <c r="BP866"/>
      <c r="BQ866"/>
      <c r="BR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s="6"/>
      <c r="GY866" s="1"/>
      <c r="GZ866"/>
      <c r="HA866"/>
      <c r="HB866"/>
      <c r="HC866"/>
      <c r="HD866"/>
      <c r="HE866"/>
      <c r="HF866"/>
      <c r="HG866"/>
      <c r="HH866"/>
      <c r="HI866"/>
      <c r="HJ866"/>
      <c r="HK866"/>
      <c r="HL866"/>
      <c r="HM866"/>
      <c r="HN866"/>
      <c r="HO866"/>
      <c r="HP866"/>
      <c r="HQ866"/>
      <c r="HR866"/>
      <c r="HS866"/>
      <c r="HT866"/>
      <c r="HU866"/>
      <c r="HV866"/>
      <c r="HW866"/>
      <c r="HX866"/>
      <c r="HY866"/>
      <c r="HZ866"/>
    </row>
    <row r="867" spans="57:234" x14ac:dyDescent="0.25">
      <c r="BE867"/>
      <c r="BF867"/>
      <c r="BG867"/>
      <c r="BH867"/>
      <c r="BI867"/>
      <c r="BJ867"/>
      <c r="BK867"/>
      <c r="BL867"/>
      <c r="BM867"/>
      <c r="BN867"/>
      <c r="BO867"/>
      <c r="BP867"/>
      <c r="BQ867"/>
      <c r="BR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s="6"/>
      <c r="GY867" s="1"/>
      <c r="GZ867"/>
      <c r="HA867"/>
      <c r="HB867"/>
      <c r="HC867"/>
      <c r="HD867"/>
      <c r="HE867"/>
      <c r="HF867"/>
      <c r="HG867"/>
      <c r="HH867"/>
      <c r="HI867"/>
      <c r="HJ867"/>
      <c r="HK867"/>
      <c r="HL867"/>
      <c r="HM867"/>
      <c r="HN867"/>
      <c r="HO867"/>
      <c r="HP867"/>
      <c r="HQ867"/>
      <c r="HR867"/>
      <c r="HS867"/>
      <c r="HT867"/>
      <c r="HU867"/>
      <c r="HV867"/>
      <c r="HW867"/>
      <c r="HX867"/>
      <c r="HY867"/>
      <c r="HZ867"/>
    </row>
    <row r="868" spans="57:234" x14ac:dyDescent="0.25">
      <c r="BE868"/>
      <c r="BF868"/>
      <c r="BG868"/>
      <c r="BH868"/>
      <c r="BI868"/>
      <c r="BJ868"/>
      <c r="BK868"/>
      <c r="BL868"/>
      <c r="BM868"/>
      <c r="BN868"/>
      <c r="BO868"/>
      <c r="BP868"/>
      <c r="BQ868"/>
      <c r="BR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s="6"/>
      <c r="GY868" s="1"/>
      <c r="GZ868"/>
      <c r="HA868"/>
      <c r="HB868"/>
      <c r="HC868"/>
      <c r="HD868"/>
      <c r="HE868"/>
      <c r="HF868"/>
      <c r="HG868"/>
      <c r="HH868"/>
      <c r="HI868"/>
      <c r="HJ868"/>
      <c r="HK868"/>
      <c r="HL868"/>
      <c r="HM868"/>
      <c r="HN868"/>
      <c r="HO868"/>
      <c r="HP868"/>
      <c r="HQ868"/>
      <c r="HR868"/>
      <c r="HS868"/>
      <c r="HT868"/>
      <c r="HU868"/>
      <c r="HV868"/>
      <c r="HW868"/>
      <c r="HX868"/>
      <c r="HY868"/>
      <c r="HZ868"/>
    </row>
    <row r="869" spans="57:234" x14ac:dyDescent="0.25">
      <c r="BE869"/>
      <c r="BF869"/>
      <c r="BG869"/>
      <c r="BH869"/>
      <c r="BI869"/>
      <c r="BJ869"/>
      <c r="BK869"/>
      <c r="BL869"/>
      <c r="BM869"/>
      <c r="BN869"/>
      <c r="BO869"/>
      <c r="BP869"/>
      <c r="BQ869"/>
      <c r="BR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s="6"/>
      <c r="GY869" s="1"/>
      <c r="GZ869"/>
      <c r="HA869"/>
      <c r="HB869"/>
      <c r="HC869"/>
      <c r="HD869"/>
      <c r="HE869"/>
      <c r="HF869"/>
      <c r="HG869"/>
      <c r="HH869"/>
      <c r="HI869"/>
      <c r="HJ869"/>
      <c r="HK869"/>
      <c r="HL869"/>
      <c r="HM869"/>
      <c r="HN869"/>
      <c r="HO869"/>
      <c r="HP869"/>
      <c r="HQ869"/>
      <c r="HR869"/>
      <c r="HS869"/>
      <c r="HT869"/>
      <c r="HU869"/>
      <c r="HV869"/>
      <c r="HW869"/>
      <c r="HX869"/>
      <c r="HY869"/>
      <c r="HZ869"/>
    </row>
    <row r="870" spans="57:234" x14ac:dyDescent="0.25">
      <c r="BE870"/>
      <c r="BF870"/>
      <c r="BG870"/>
      <c r="BH870"/>
      <c r="BI870"/>
      <c r="BJ870"/>
      <c r="BK870"/>
      <c r="BL870"/>
      <c r="BM870"/>
      <c r="BN870"/>
      <c r="BO870"/>
      <c r="BP870"/>
      <c r="BQ870"/>
      <c r="BR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s="6"/>
      <c r="GY870" s="1"/>
      <c r="GZ870"/>
      <c r="HA870"/>
      <c r="HB870"/>
      <c r="HC870"/>
      <c r="HD870"/>
      <c r="HE870"/>
      <c r="HF870"/>
      <c r="HG870"/>
      <c r="HH870"/>
      <c r="HI870"/>
      <c r="HJ870"/>
      <c r="HK870"/>
      <c r="HL870"/>
      <c r="HM870"/>
      <c r="HN870"/>
      <c r="HO870"/>
      <c r="HP870"/>
      <c r="HQ870"/>
      <c r="HR870"/>
      <c r="HS870"/>
      <c r="HT870"/>
      <c r="HU870"/>
      <c r="HV870"/>
      <c r="HW870"/>
      <c r="HX870"/>
      <c r="HY870"/>
      <c r="HZ870"/>
    </row>
    <row r="871" spans="57:234" x14ac:dyDescent="0.25">
      <c r="BE871"/>
      <c r="BF871"/>
      <c r="BG871"/>
      <c r="BH871"/>
      <c r="BI871"/>
      <c r="BJ871"/>
      <c r="BK871"/>
      <c r="BL871"/>
      <c r="BM871"/>
      <c r="BN871"/>
      <c r="BO871"/>
      <c r="BP871"/>
      <c r="BQ871"/>
      <c r="BR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s="6"/>
      <c r="GY871" s="1"/>
      <c r="GZ871"/>
      <c r="HA871"/>
      <c r="HB871"/>
      <c r="HC871"/>
      <c r="HD871"/>
      <c r="HE871"/>
      <c r="HF871"/>
      <c r="HG871"/>
      <c r="HH871"/>
      <c r="HI871"/>
      <c r="HJ871"/>
      <c r="HK871"/>
      <c r="HL871"/>
      <c r="HM871"/>
      <c r="HN871"/>
      <c r="HO871"/>
      <c r="HP871"/>
      <c r="HQ871"/>
      <c r="HR871"/>
      <c r="HS871"/>
      <c r="HT871"/>
      <c r="HU871"/>
      <c r="HV871"/>
      <c r="HW871"/>
      <c r="HX871"/>
      <c r="HY871"/>
      <c r="HZ871"/>
    </row>
    <row r="872" spans="57:234" x14ac:dyDescent="0.25">
      <c r="BE872"/>
      <c r="BF872"/>
      <c r="BG872"/>
      <c r="BH872"/>
      <c r="BI872"/>
      <c r="BJ872"/>
      <c r="BK872"/>
      <c r="BL872"/>
      <c r="BM872"/>
      <c r="BN872"/>
      <c r="BO872"/>
      <c r="BP872"/>
      <c r="BQ872"/>
      <c r="BR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s="6"/>
      <c r="GY872" s="1"/>
      <c r="GZ872"/>
      <c r="HA872"/>
      <c r="HB872"/>
      <c r="HC872"/>
      <c r="HD872"/>
      <c r="HE872"/>
      <c r="HF872"/>
      <c r="HG872"/>
      <c r="HH872"/>
      <c r="HI872"/>
      <c r="HJ872"/>
      <c r="HK872"/>
      <c r="HL872"/>
      <c r="HM872"/>
      <c r="HN872"/>
      <c r="HO872"/>
      <c r="HP872"/>
      <c r="HQ872"/>
      <c r="HR872"/>
      <c r="HS872"/>
      <c r="HT872"/>
      <c r="HU872"/>
      <c r="HV872"/>
      <c r="HW872"/>
      <c r="HX872"/>
      <c r="HY872"/>
      <c r="HZ872"/>
    </row>
    <row r="873" spans="57:234" x14ac:dyDescent="0.25">
      <c r="BE873"/>
      <c r="BF873"/>
      <c r="BG873"/>
      <c r="BH873"/>
      <c r="BI873"/>
      <c r="BJ873"/>
      <c r="BK873"/>
      <c r="BL873"/>
      <c r="BM873"/>
      <c r="BN873"/>
      <c r="BO873"/>
      <c r="BP873"/>
      <c r="BQ873"/>
      <c r="BR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s="6"/>
      <c r="GY873" s="1"/>
      <c r="GZ873"/>
      <c r="HA873"/>
      <c r="HB873"/>
      <c r="HC873"/>
      <c r="HD873"/>
      <c r="HE873"/>
      <c r="HF873"/>
      <c r="HG873"/>
      <c r="HH873"/>
      <c r="HI873"/>
      <c r="HJ873"/>
      <c r="HK873"/>
      <c r="HL873"/>
      <c r="HM873"/>
      <c r="HN873"/>
      <c r="HO873"/>
      <c r="HP873"/>
      <c r="HQ873"/>
      <c r="HR873"/>
      <c r="HS873"/>
      <c r="HT873"/>
      <c r="HU873"/>
      <c r="HV873"/>
      <c r="HW873"/>
      <c r="HX873"/>
      <c r="HY873"/>
      <c r="HZ873"/>
    </row>
    <row r="874" spans="57:234" x14ac:dyDescent="0.25">
      <c r="BE874"/>
      <c r="BF874"/>
      <c r="BG874"/>
      <c r="BH874"/>
      <c r="BI874"/>
      <c r="BJ874"/>
      <c r="BK874"/>
      <c r="BL874"/>
      <c r="BM874"/>
      <c r="BN874"/>
      <c r="BO874"/>
      <c r="BP874"/>
      <c r="BQ874"/>
      <c r="BR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s="6"/>
      <c r="GY874" s="1"/>
      <c r="GZ874"/>
      <c r="HA874"/>
      <c r="HB874"/>
      <c r="HC874"/>
      <c r="HD874"/>
      <c r="HE874"/>
      <c r="HF874"/>
      <c r="HG874"/>
      <c r="HH874"/>
      <c r="HI874"/>
      <c r="HJ874"/>
      <c r="HK874"/>
      <c r="HL874"/>
      <c r="HM874"/>
      <c r="HN874"/>
      <c r="HO874"/>
      <c r="HP874"/>
      <c r="HQ874"/>
      <c r="HR874"/>
      <c r="HS874"/>
      <c r="HT874"/>
      <c r="HU874"/>
      <c r="HV874"/>
      <c r="HW874"/>
      <c r="HX874"/>
      <c r="HY874"/>
      <c r="HZ874"/>
    </row>
    <row r="875" spans="57:234" x14ac:dyDescent="0.25">
      <c r="BE875"/>
      <c r="BF875"/>
      <c r="BG875"/>
      <c r="BH875"/>
      <c r="BI875"/>
      <c r="BJ875"/>
      <c r="BK875"/>
      <c r="BL875"/>
      <c r="BM875"/>
      <c r="BN875"/>
      <c r="BO875"/>
      <c r="BP875"/>
      <c r="BQ875"/>
      <c r="BR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s="6"/>
      <c r="GY875" s="1"/>
      <c r="GZ875"/>
      <c r="HA875"/>
      <c r="HB875"/>
      <c r="HC875"/>
      <c r="HD875"/>
      <c r="HE875"/>
      <c r="HF875"/>
      <c r="HG875"/>
      <c r="HH875"/>
      <c r="HI875"/>
      <c r="HJ875"/>
      <c r="HK875"/>
      <c r="HL875"/>
      <c r="HM875"/>
      <c r="HN875"/>
      <c r="HO875"/>
      <c r="HP875"/>
      <c r="HQ875"/>
      <c r="HR875"/>
      <c r="HS875"/>
      <c r="HT875"/>
      <c r="HU875"/>
      <c r="HV875"/>
      <c r="HW875"/>
      <c r="HX875"/>
      <c r="HY875"/>
      <c r="HZ875"/>
    </row>
    <row r="876" spans="57:234" x14ac:dyDescent="0.25">
      <c r="BE876"/>
      <c r="BF876"/>
      <c r="BG876"/>
      <c r="BH876"/>
      <c r="BI876"/>
      <c r="BJ876"/>
      <c r="BK876"/>
      <c r="BL876"/>
      <c r="BM876"/>
      <c r="BN876"/>
      <c r="BO876"/>
      <c r="BP876"/>
      <c r="BQ876"/>
      <c r="BR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s="6"/>
      <c r="GY876" s="1"/>
      <c r="GZ876"/>
      <c r="HA876"/>
      <c r="HB876"/>
      <c r="HC876"/>
      <c r="HD876"/>
      <c r="HE876"/>
      <c r="HF876"/>
      <c r="HG876"/>
      <c r="HH876"/>
      <c r="HI876"/>
      <c r="HJ876"/>
      <c r="HK876"/>
      <c r="HL876"/>
      <c r="HM876"/>
      <c r="HN876"/>
      <c r="HO876"/>
      <c r="HP876"/>
      <c r="HQ876"/>
      <c r="HR876"/>
      <c r="HS876"/>
      <c r="HT876"/>
      <c r="HU876"/>
      <c r="HV876"/>
      <c r="HW876"/>
      <c r="HX876"/>
      <c r="HY876"/>
      <c r="HZ876"/>
    </row>
    <row r="877" spans="57:234" x14ac:dyDescent="0.25">
      <c r="BE877"/>
      <c r="BF877"/>
      <c r="BG877"/>
      <c r="BH877"/>
      <c r="BI877"/>
      <c r="BJ877"/>
      <c r="BK877"/>
      <c r="BL877"/>
      <c r="BM877"/>
      <c r="BN877"/>
      <c r="BO877"/>
      <c r="BP877"/>
      <c r="BQ877"/>
      <c r="BR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s="6"/>
      <c r="GY877" s="1"/>
      <c r="GZ877"/>
      <c r="HA877"/>
      <c r="HB877"/>
      <c r="HC877"/>
      <c r="HD877"/>
      <c r="HE877"/>
      <c r="HF877"/>
      <c r="HG877"/>
      <c r="HH877"/>
      <c r="HI877"/>
      <c r="HJ877"/>
      <c r="HK877"/>
      <c r="HL877"/>
      <c r="HM877"/>
      <c r="HN877"/>
      <c r="HO877"/>
      <c r="HP877"/>
      <c r="HQ877"/>
      <c r="HR877"/>
      <c r="HS877"/>
      <c r="HT877"/>
      <c r="HU877"/>
      <c r="HV877"/>
      <c r="HW877"/>
      <c r="HX877"/>
      <c r="HY877"/>
      <c r="HZ877"/>
    </row>
    <row r="878" spans="57:234" x14ac:dyDescent="0.25">
      <c r="BE878"/>
      <c r="BF878"/>
      <c r="BG878"/>
      <c r="BH878"/>
      <c r="BI878"/>
      <c r="BJ878"/>
      <c r="BK878"/>
      <c r="BL878"/>
      <c r="BM878"/>
      <c r="BN878"/>
      <c r="BO878"/>
      <c r="BP878"/>
      <c r="BQ878"/>
      <c r="BR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s="6"/>
      <c r="GY878" s="1"/>
      <c r="GZ878"/>
      <c r="HA878"/>
      <c r="HB878"/>
      <c r="HC878"/>
      <c r="HD878"/>
      <c r="HE878"/>
      <c r="HF878"/>
      <c r="HG878"/>
      <c r="HH878"/>
      <c r="HI878"/>
      <c r="HJ878"/>
      <c r="HK878"/>
      <c r="HL878"/>
      <c r="HM878"/>
      <c r="HN878"/>
      <c r="HO878"/>
      <c r="HP878"/>
      <c r="HQ878"/>
      <c r="HR878"/>
      <c r="HS878"/>
      <c r="HT878"/>
      <c r="HU878"/>
      <c r="HV878"/>
      <c r="HW878"/>
      <c r="HX878"/>
      <c r="HY878"/>
      <c r="HZ878"/>
    </row>
    <row r="879" spans="57:234" x14ac:dyDescent="0.25">
      <c r="BE879"/>
      <c r="BF879"/>
      <c r="BG879"/>
      <c r="BH879"/>
      <c r="BI879"/>
      <c r="BJ879"/>
      <c r="BK879"/>
      <c r="BL879"/>
      <c r="BM879"/>
      <c r="BN879"/>
      <c r="BO879"/>
      <c r="BP879"/>
      <c r="BQ879"/>
      <c r="BR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s="6"/>
      <c r="GY879" s="1"/>
      <c r="GZ879"/>
      <c r="HA879"/>
      <c r="HB879"/>
      <c r="HC879"/>
      <c r="HD879"/>
      <c r="HE879"/>
      <c r="HF879"/>
      <c r="HG879"/>
      <c r="HH879"/>
      <c r="HI879"/>
      <c r="HJ879"/>
      <c r="HK879"/>
      <c r="HL879"/>
      <c r="HM879"/>
      <c r="HN879"/>
      <c r="HO879"/>
      <c r="HP879"/>
      <c r="HQ879"/>
      <c r="HR879"/>
      <c r="HS879"/>
      <c r="HT879"/>
      <c r="HU879"/>
      <c r="HV879"/>
      <c r="HW879"/>
      <c r="HX879"/>
      <c r="HY879"/>
      <c r="HZ879"/>
    </row>
    <row r="880" spans="57:234" x14ac:dyDescent="0.25">
      <c r="BE880"/>
      <c r="BF880"/>
      <c r="BG880"/>
      <c r="BH880"/>
      <c r="BI880"/>
      <c r="BJ880"/>
      <c r="BK880"/>
      <c r="BL880"/>
      <c r="BM880"/>
      <c r="BN880"/>
      <c r="BO880"/>
      <c r="BP880"/>
      <c r="BQ880"/>
      <c r="BR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s="6"/>
      <c r="GY880" s="1"/>
      <c r="GZ880"/>
      <c r="HA880"/>
      <c r="HB880"/>
      <c r="HC880"/>
      <c r="HD880"/>
      <c r="HE880"/>
      <c r="HF880"/>
      <c r="HG880"/>
      <c r="HH880"/>
      <c r="HI880"/>
      <c r="HJ880"/>
      <c r="HK880"/>
      <c r="HL880"/>
      <c r="HM880"/>
      <c r="HN880"/>
      <c r="HO880"/>
      <c r="HP880"/>
      <c r="HQ880"/>
      <c r="HR880"/>
      <c r="HS880"/>
      <c r="HT880"/>
      <c r="HU880"/>
      <c r="HV880"/>
      <c r="HW880"/>
      <c r="HX880"/>
      <c r="HY880"/>
      <c r="HZ880"/>
    </row>
    <row r="881" spans="57:234" x14ac:dyDescent="0.25">
      <c r="BE881"/>
      <c r="BF881"/>
      <c r="BG881"/>
      <c r="BH881"/>
      <c r="BI881"/>
      <c r="BJ881"/>
      <c r="BK881"/>
      <c r="BL881"/>
      <c r="BM881"/>
      <c r="BN881"/>
      <c r="BO881"/>
      <c r="BP881"/>
      <c r="BQ881"/>
      <c r="BR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s="6"/>
      <c r="GY881" s="1"/>
      <c r="GZ881"/>
      <c r="HA881"/>
      <c r="HB881"/>
      <c r="HC881"/>
      <c r="HD881"/>
      <c r="HE881"/>
      <c r="HF881"/>
      <c r="HG881"/>
      <c r="HH881"/>
      <c r="HI881"/>
      <c r="HJ881"/>
      <c r="HK881"/>
      <c r="HL881"/>
      <c r="HM881"/>
      <c r="HN881"/>
      <c r="HO881"/>
      <c r="HP881"/>
      <c r="HQ881"/>
      <c r="HR881"/>
      <c r="HS881"/>
      <c r="HT881"/>
      <c r="HU881"/>
      <c r="HV881"/>
      <c r="HW881"/>
      <c r="HX881"/>
      <c r="HY881"/>
      <c r="HZ881"/>
    </row>
    <row r="882" spans="57:234" x14ac:dyDescent="0.25">
      <c r="BE882"/>
      <c r="BF882"/>
      <c r="BG882"/>
      <c r="BH882"/>
      <c r="BI882"/>
      <c r="BJ882"/>
      <c r="BK882"/>
      <c r="BL882"/>
      <c r="BM882"/>
      <c r="BN882"/>
      <c r="BO882"/>
      <c r="BP882"/>
      <c r="BQ882"/>
      <c r="BR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s="6"/>
      <c r="GY882" s="1"/>
      <c r="GZ882"/>
      <c r="HA882"/>
      <c r="HB882"/>
      <c r="HC882"/>
      <c r="HD882"/>
      <c r="HE882"/>
      <c r="HF882"/>
      <c r="HG882"/>
      <c r="HH882"/>
      <c r="HI882"/>
      <c r="HJ882"/>
      <c r="HK882"/>
      <c r="HL882"/>
      <c r="HM882"/>
      <c r="HN882"/>
      <c r="HO882"/>
      <c r="HP882"/>
      <c r="HQ882"/>
      <c r="HR882"/>
      <c r="HS882"/>
      <c r="HT882"/>
      <c r="HU882"/>
      <c r="HV882"/>
      <c r="HW882"/>
      <c r="HX882"/>
      <c r="HY882"/>
      <c r="HZ882"/>
    </row>
    <row r="883" spans="57:234" x14ac:dyDescent="0.25">
      <c r="BE883"/>
      <c r="BF883"/>
      <c r="BG883"/>
      <c r="BH883"/>
      <c r="BI883"/>
      <c r="BJ883"/>
      <c r="BK883"/>
      <c r="BL883"/>
      <c r="BM883"/>
      <c r="BN883"/>
      <c r="BO883"/>
      <c r="BP883"/>
      <c r="BQ883"/>
      <c r="BR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s="6"/>
      <c r="GY883" s="1"/>
      <c r="GZ883"/>
      <c r="HA883"/>
      <c r="HB883"/>
      <c r="HC883"/>
      <c r="HD883"/>
      <c r="HE883"/>
      <c r="HF883"/>
      <c r="HG883"/>
      <c r="HH883"/>
      <c r="HI883"/>
      <c r="HJ883"/>
      <c r="HK883"/>
      <c r="HL883"/>
      <c r="HM883"/>
      <c r="HN883"/>
      <c r="HO883"/>
      <c r="HP883"/>
      <c r="HQ883"/>
      <c r="HR883"/>
      <c r="HS883"/>
      <c r="HT883"/>
      <c r="HU883"/>
      <c r="HV883"/>
      <c r="HW883"/>
      <c r="HX883"/>
      <c r="HY883"/>
      <c r="HZ883"/>
    </row>
    <row r="884" spans="57:234" x14ac:dyDescent="0.25">
      <c r="BE884"/>
      <c r="BF884"/>
      <c r="BG884"/>
      <c r="BH884"/>
      <c r="BI884"/>
      <c r="BJ884"/>
      <c r="BK884"/>
      <c r="BL884"/>
      <c r="BM884"/>
      <c r="BN884"/>
      <c r="BO884"/>
      <c r="BP884"/>
      <c r="BQ884"/>
      <c r="BR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s="6"/>
      <c r="GY884" s="1"/>
      <c r="GZ884"/>
      <c r="HA884"/>
      <c r="HB884"/>
      <c r="HC884"/>
      <c r="HD884"/>
      <c r="HE884"/>
      <c r="HF884"/>
      <c r="HG884"/>
      <c r="HH884"/>
      <c r="HI884"/>
      <c r="HJ884"/>
      <c r="HK884"/>
      <c r="HL884"/>
      <c r="HM884"/>
      <c r="HN884"/>
      <c r="HO884"/>
      <c r="HP884"/>
      <c r="HQ884"/>
      <c r="HR884"/>
      <c r="HS884"/>
      <c r="HT884"/>
      <c r="HU884"/>
      <c r="HV884"/>
      <c r="HW884"/>
      <c r="HX884"/>
      <c r="HY884"/>
      <c r="HZ884"/>
    </row>
    <row r="885" spans="57:234" x14ac:dyDescent="0.25">
      <c r="BE885"/>
      <c r="BF885"/>
      <c r="BG885"/>
      <c r="BH885"/>
      <c r="BI885"/>
      <c r="BJ885"/>
      <c r="BK885"/>
      <c r="BL885"/>
      <c r="BM885"/>
      <c r="BN885"/>
      <c r="BO885"/>
      <c r="BP885"/>
      <c r="BQ885"/>
      <c r="BR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s="6"/>
      <c r="GY885" s="1"/>
      <c r="GZ885"/>
      <c r="HA885"/>
      <c r="HB885"/>
      <c r="HC885"/>
      <c r="HD885"/>
      <c r="HE885"/>
      <c r="HF885"/>
      <c r="HG885"/>
      <c r="HH885"/>
      <c r="HI885"/>
      <c r="HJ885"/>
      <c r="HK885"/>
      <c r="HL885"/>
      <c r="HM885"/>
      <c r="HN885"/>
      <c r="HO885"/>
      <c r="HP885"/>
      <c r="HQ885"/>
      <c r="HR885"/>
      <c r="HS885"/>
      <c r="HT885"/>
      <c r="HU885"/>
      <c r="HV885"/>
      <c r="HW885"/>
      <c r="HX885"/>
      <c r="HY885"/>
      <c r="HZ885"/>
    </row>
    <row r="886" spans="57:234" x14ac:dyDescent="0.25">
      <c r="BE886"/>
      <c r="BF886"/>
      <c r="BG886"/>
      <c r="BH886"/>
      <c r="BI886"/>
      <c r="BJ886"/>
      <c r="BK886"/>
      <c r="BL886"/>
      <c r="BM886"/>
      <c r="BN886"/>
      <c r="BO886"/>
      <c r="BP886"/>
      <c r="BQ886"/>
      <c r="BR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s="6"/>
      <c r="GY886" s="1"/>
      <c r="GZ886"/>
      <c r="HA886"/>
      <c r="HB886"/>
      <c r="HC886"/>
      <c r="HD886"/>
      <c r="HE886"/>
      <c r="HF886"/>
      <c r="HG886"/>
      <c r="HH886"/>
      <c r="HI886"/>
      <c r="HJ886"/>
      <c r="HK886"/>
      <c r="HL886"/>
      <c r="HM886"/>
      <c r="HN886"/>
      <c r="HO886"/>
      <c r="HP886"/>
      <c r="HQ886"/>
      <c r="HR886"/>
      <c r="HS886"/>
      <c r="HT886"/>
      <c r="HU886"/>
      <c r="HV886"/>
      <c r="HW886"/>
      <c r="HX886"/>
      <c r="HY886"/>
      <c r="HZ886"/>
    </row>
    <row r="887" spans="57:234" x14ac:dyDescent="0.25">
      <c r="BE887"/>
      <c r="BF887"/>
      <c r="BG887"/>
      <c r="BH887"/>
      <c r="BI887"/>
      <c r="BJ887"/>
      <c r="BK887"/>
      <c r="BL887"/>
      <c r="BM887"/>
      <c r="BN887"/>
      <c r="BO887"/>
      <c r="BP887"/>
      <c r="BQ887"/>
      <c r="BR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s="6"/>
      <c r="GY887" s="1"/>
      <c r="GZ887"/>
      <c r="HA887"/>
      <c r="HB887"/>
      <c r="HC887"/>
      <c r="HD887"/>
      <c r="HE887"/>
      <c r="HF887"/>
      <c r="HG887"/>
      <c r="HH887"/>
      <c r="HI887"/>
      <c r="HJ887"/>
      <c r="HK887"/>
      <c r="HL887"/>
      <c r="HM887"/>
      <c r="HN887"/>
      <c r="HO887"/>
      <c r="HP887"/>
      <c r="HQ887"/>
      <c r="HR887"/>
      <c r="HS887"/>
      <c r="HT887"/>
      <c r="HU887"/>
      <c r="HV887"/>
      <c r="HW887"/>
      <c r="HX887"/>
      <c r="HY887"/>
      <c r="HZ887"/>
    </row>
    <row r="888" spans="57:234" x14ac:dyDescent="0.25">
      <c r="BE888"/>
      <c r="BF888"/>
      <c r="BG888"/>
      <c r="BH888"/>
      <c r="BI888"/>
      <c r="BJ888"/>
      <c r="BK888"/>
      <c r="BL888"/>
      <c r="BM888"/>
      <c r="BN888"/>
      <c r="BO888"/>
      <c r="BP888"/>
      <c r="BQ888"/>
      <c r="BR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s="6"/>
      <c r="GY888" s="1"/>
      <c r="GZ888"/>
      <c r="HA888"/>
      <c r="HB888"/>
      <c r="HC888"/>
      <c r="HD888"/>
      <c r="HE888"/>
      <c r="HF888"/>
      <c r="HG888"/>
      <c r="HH888"/>
      <c r="HI888"/>
      <c r="HJ888"/>
      <c r="HK888"/>
      <c r="HL888"/>
      <c r="HM888"/>
      <c r="HN888"/>
      <c r="HO888"/>
      <c r="HP888"/>
      <c r="HQ888"/>
      <c r="HR888"/>
      <c r="HS888"/>
      <c r="HT888"/>
      <c r="HU888"/>
      <c r="HV888"/>
      <c r="HW888"/>
      <c r="HX888"/>
      <c r="HY888"/>
      <c r="HZ888"/>
    </row>
    <row r="889" spans="57:234" x14ac:dyDescent="0.25">
      <c r="BE889"/>
      <c r="BF889"/>
      <c r="BG889"/>
      <c r="BH889"/>
      <c r="BI889"/>
      <c r="BJ889"/>
      <c r="BK889"/>
      <c r="BL889"/>
      <c r="BM889"/>
      <c r="BN889"/>
      <c r="BO889"/>
      <c r="BP889"/>
      <c r="BQ889"/>
      <c r="BR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s="6"/>
      <c r="GY889" s="1"/>
      <c r="GZ889"/>
      <c r="HA889"/>
      <c r="HB889"/>
      <c r="HC889"/>
      <c r="HD889"/>
      <c r="HE889"/>
      <c r="HF889"/>
      <c r="HG889"/>
      <c r="HH889"/>
      <c r="HI889"/>
      <c r="HJ889"/>
      <c r="HK889"/>
      <c r="HL889"/>
      <c r="HM889"/>
      <c r="HN889"/>
      <c r="HO889"/>
      <c r="HP889"/>
      <c r="HQ889"/>
      <c r="HR889"/>
      <c r="HS889"/>
      <c r="HT889"/>
      <c r="HU889"/>
      <c r="HV889"/>
      <c r="HW889"/>
      <c r="HX889"/>
      <c r="HY889"/>
      <c r="HZ889"/>
    </row>
    <row r="890" spans="57:234" x14ac:dyDescent="0.25">
      <c r="BE890"/>
      <c r="BF890"/>
      <c r="BG890"/>
      <c r="BH890"/>
      <c r="BI890"/>
      <c r="BJ890"/>
      <c r="BK890"/>
      <c r="BL890"/>
      <c r="BM890"/>
      <c r="BN890"/>
      <c r="BO890"/>
      <c r="BP890"/>
      <c r="BQ890"/>
      <c r="BR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s="6"/>
      <c r="GY890" s="1"/>
      <c r="GZ890"/>
      <c r="HA890"/>
      <c r="HB890"/>
      <c r="HC890"/>
      <c r="HD890"/>
      <c r="HE890"/>
      <c r="HF890"/>
      <c r="HG890"/>
      <c r="HH890"/>
      <c r="HI890"/>
      <c r="HJ890"/>
      <c r="HK890"/>
      <c r="HL890"/>
      <c r="HM890"/>
      <c r="HN890"/>
      <c r="HO890"/>
      <c r="HP890"/>
      <c r="HQ890"/>
      <c r="HR890"/>
      <c r="HS890"/>
      <c r="HT890"/>
      <c r="HU890"/>
      <c r="HV890"/>
      <c r="HW890"/>
      <c r="HX890"/>
      <c r="HY890"/>
      <c r="HZ890"/>
    </row>
    <row r="891" spans="57:234" x14ac:dyDescent="0.25">
      <c r="BE891"/>
      <c r="BF891"/>
      <c r="BG891"/>
      <c r="BH891"/>
      <c r="BI891"/>
      <c r="BJ891"/>
      <c r="BK891"/>
      <c r="BL891"/>
      <c r="BM891"/>
      <c r="BN891"/>
      <c r="BO891"/>
      <c r="BP891"/>
      <c r="BQ891"/>
      <c r="BR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s="6"/>
      <c r="GY891" s="1"/>
      <c r="GZ891"/>
      <c r="HA891"/>
      <c r="HB891"/>
      <c r="HC891"/>
      <c r="HD891"/>
      <c r="HE891"/>
      <c r="HF891"/>
      <c r="HG891"/>
      <c r="HH891"/>
      <c r="HI891"/>
      <c r="HJ891"/>
      <c r="HK891"/>
      <c r="HL891"/>
      <c r="HM891"/>
      <c r="HN891"/>
      <c r="HO891"/>
      <c r="HP891"/>
      <c r="HQ891"/>
      <c r="HR891"/>
      <c r="HS891"/>
      <c r="HT891"/>
      <c r="HU891"/>
      <c r="HV891"/>
      <c r="HW891"/>
      <c r="HX891"/>
      <c r="HY891"/>
      <c r="HZ891"/>
    </row>
    <row r="892" spans="57:234" x14ac:dyDescent="0.25">
      <c r="BE892"/>
      <c r="BF892"/>
      <c r="BG892"/>
      <c r="BH892"/>
      <c r="BI892"/>
      <c r="BJ892"/>
      <c r="BK892"/>
      <c r="BL892"/>
      <c r="BM892"/>
      <c r="BN892"/>
      <c r="BO892"/>
      <c r="BP892"/>
      <c r="BQ892"/>
      <c r="BR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s="6"/>
      <c r="GY892" s="1"/>
      <c r="GZ892"/>
      <c r="HA892"/>
      <c r="HB892"/>
      <c r="HC892"/>
      <c r="HD892"/>
      <c r="HE892"/>
      <c r="HF892"/>
      <c r="HG892"/>
      <c r="HH892"/>
      <c r="HI892"/>
      <c r="HJ892"/>
      <c r="HK892"/>
      <c r="HL892"/>
      <c r="HM892"/>
      <c r="HN892"/>
      <c r="HO892"/>
      <c r="HP892"/>
      <c r="HQ892"/>
      <c r="HR892"/>
      <c r="HS892"/>
      <c r="HT892"/>
      <c r="HU892"/>
      <c r="HV892"/>
      <c r="HW892"/>
      <c r="HX892"/>
      <c r="HY892"/>
      <c r="HZ892"/>
    </row>
    <row r="893" spans="57:234" x14ac:dyDescent="0.25">
      <c r="BE893"/>
      <c r="BF893"/>
      <c r="BG893"/>
      <c r="BH893"/>
      <c r="BI893"/>
      <c r="BJ893"/>
      <c r="BK893"/>
      <c r="BL893"/>
      <c r="BM893"/>
      <c r="BN893"/>
      <c r="BO893"/>
      <c r="BP893"/>
      <c r="BQ893"/>
      <c r="BR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s="6"/>
      <c r="GY893" s="1"/>
      <c r="GZ893"/>
      <c r="HA893"/>
      <c r="HB893"/>
      <c r="HC893"/>
      <c r="HD893"/>
      <c r="HE893"/>
      <c r="HF893"/>
      <c r="HG893"/>
      <c r="HH893"/>
      <c r="HI893"/>
      <c r="HJ893"/>
      <c r="HK893"/>
      <c r="HL893"/>
      <c r="HM893"/>
      <c r="HN893"/>
      <c r="HO893"/>
      <c r="HP893"/>
      <c r="HQ893"/>
      <c r="HR893"/>
      <c r="HS893"/>
      <c r="HT893"/>
      <c r="HU893"/>
      <c r="HV893"/>
      <c r="HW893"/>
      <c r="HX893"/>
      <c r="HY893"/>
      <c r="HZ893"/>
    </row>
    <row r="894" spans="57:234" x14ac:dyDescent="0.25">
      <c r="BE894"/>
      <c r="BF894"/>
      <c r="BG894"/>
      <c r="BH894"/>
      <c r="BI894"/>
      <c r="BJ894"/>
      <c r="BK894"/>
      <c r="BL894"/>
      <c r="BM894"/>
      <c r="BN894"/>
      <c r="BO894"/>
      <c r="BP894"/>
      <c r="BQ894"/>
      <c r="BR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s="6"/>
      <c r="GY894" s="1"/>
      <c r="GZ894"/>
      <c r="HA894"/>
      <c r="HB894"/>
      <c r="HC894"/>
      <c r="HD894"/>
      <c r="HE894"/>
      <c r="HF894"/>
      <c r="HG894"/>
      <c r="HH894"/>
      <c r="HI894"/>
      <c r="HJ894"/>
      <c r="HK894"/>
      <c r="HL894"/>
      <c r="HM894"/>
      <c r="HN894"/>
      <c r="HO894"/>
      <c r="HP894"/>
      <c r="HQ894"/>
      <c r="HR894"/>
      <c r="HS894"/>
      <c r="HT894"/>
      <c r="HU894"/>
      <c r="HV894"/>
      <c r="HW894"/>
      <c r="HX894"/>
      <c r="HY894"/>
      <c r="HZ894"/>
    </row>
    <row r="895" spans="57:234" x14ac:dyDescent="0.25">
      <c r="BE895"/>
      <c r="BF895"/>
      <c r="BG895"/>
      <c r="BH895"/>
      <c r="BI895"/>
      <c r="BJ895"/>
      <c r="BK895"/>
      <c r="BL895"/>
      <c r="BM895"/>
      <c r="BN895"/>
      <c r="BO895"/>
      <c r="BP895"/>
      <c r="BQ895"/>
      <c r="BR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s="6"/>
      <c r="GY895" s="1"/>
      <c r="GZ895"/>
      <c r="HA895"/>
      <c r="HB895"/>
      <c r="HC895"/>
      <c r="HD895"/>
      <c r="HE895"/>
      <c r="HF895"/>
      <c r="HG895"/>
      <c r="HH895"/>
      <c r="HI895"/>
      <c r="HJ895"/>
      <c r="HK895"/>
      <c r="HL895"/>
      <c r="HM895"/>
      <c r="HN895"/>
      <c r="HO895"/>
      <c r="HP895"/>
      <c r="HQ895"/>
      <c r="HR895"/>
      <c r="HS895"/>
      <c r="HT895"/>
      <c r="HU895"/>
      <c r="HV895"/>
      <c r="HW895"/>
      <c r="HX895"/>
      <c r="HY895"/>
      <c r="HZ895"/>
    </row>
    <row r="896" spans="57:234" x14ac:dyDescent="0.25">
      <c r="BE896"/>
      <c r="BF896"/>
      <c r="BG896"/>
      <c r="BH896"/>
      <c r="BI896"/>
      <c r="BJ896"/>
      <c r="BK896"/>
      <c r="BL896"/>
      <c r="BM896"/>
      <c r="BN896"/>
      <c r="BO896"/>
      <c r="BP896"/>
      <c r="BQ896"/>
      <c r="BR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s="6"/>
      <c r="GY896" s="1"/>
      <c r="GZ896"/>
      <c r="HA896"/>
      <c r="HB896"/>
      <c r="HC896"/>
      <c r="HD896"/>
      <c r="HE896"/>
      <c r="HF896"/>
      <c r="HG896"/>
      <c r="HH896"/>
      <c r="HI896"/>
      <c r="HJ896"/>
      <c r="HK896"/>
      <c r="HL896"/>
      <c r="HM896"/>
      <c r="HN896"/>
      <c r="HO896"/>
      <c r="HP896"/>
      <c r="HQ896"/>
      <c r="HR896"/>
      <c r="HS896"/>
      <c r="HT896"/>
      <c r="HU896"/>
      <c r="HV896"/>
      <c r="HW896"/>
      <c r="HX896"/>
      <c r="HY896"/>
      <c r="HZ896"/>
    </row>
    <row r="897" spans="57:234" x14ac:dyDescent="0.25">
      <c r="BE897"/>
      <c r="BF897"/>
      <c r="BG897"/>
      <c r="BH897"/>
      <c r="BI897"/>
      <c r="BJ897"/>
      <c r="BK897"/>
      <c r="BL897"/>
      <c r="BM897"/>
      <c r="BN897"/>
      <c r="BO897"/>
      <c r="BP897"/>
      <c r="BQ897"/>
      <c r="BR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s="6"/>
      <c r="GY897" s="1"/>
      <c r="GZ897"/>
      <c r="HA897"/>
      <c r="HB897"/>
      <c r="HC897"/>
      <c r="HD897"/>
      <c r="HE897"/>
      <c r="HF897"/>
      <c r="HG897"/>
      <c r="HH897"/>
      <c r="HI897"/>
      <c r="HJ897"/>
      <c r="HK897"/>
      <c r="HL897"/>
      <c r="HM897"/>
      <c r="HN897"/>
      <c r="HO897"/>
      <c r="HP897"/>
      <c r="HQ897"/>
      <c r="HR897"/>
      <c r="HS897"/>
      <c r="HT897"/>
      <c r="HU897"/>
      <c r="HV897"/>
      <c r="HW897"/>
      <c r="HX897"/>
      <c r="HY897"/>
      <c r="HZ897"/>
    </row>
    <row r="898" spans="57:234" x14ac:dyDescent="0.25">
      <c r="BE898"/>
      <c r="BF898"/>
      <c r="BG898"/>
      <c r="BH898"/>
      <c r="BI898"/>
      <c r="BJ898"/>
      <c r="BK898"/>
      <c r="BL898"/>
      <c r="BM898"/>
      <c r="BN898"/>
      <c r="BO898"/>
      <c r="BP898"/>
      <c r="BQ898"/>
      <c r="BR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s="6"/>
      <c r="GY898" s="1"/>
      <c r="GZ898"/>
      <c r="HA898"/>
      <c r="HB898"/>
      <c r="HC898"/>
      <c r="HD898"/>
      <c r="HE898"/>
      <c r="HF898"/>
      <c r="HG898"/>
      <c r="HH898"/>
      <c r="HI898"/>
      <c r="HJ898"/>
      <c r="HK898"/>
      <c r="HL898"/>
      <c r="HM898"/>
      <c r="HN898"/>
      <c r="HO898"/>
      <c r="HP898"/>
      <c r="HQ898"/>
      <c r="HR898"/>
      <c r="HS898"/>
      <c r="HT898"/>
      <c r="HU898"/>
      <c r="HV898"/>
      <c r="HW898"/>
      <c r="HX898"/>
      <c r="HY898"/>
      <c r="HZ898"/>
    </row>
    <row r="899" spans="57:234" x14ac:dyDescent="0.25">
      <c r="BE899"/>
      <c r="BF899"/>
      <c r="BG899"/>
      <c r="BH899"/>
      <c r="BI899"/>
      <c r="BJ899"/>
      <c r="BK899"/>
      <c r="BL899"/>
      <c r="BM899"/>
      <c r="BN899"/>
      <c r="BO899"/>
      <c r="BP899"/>
      <c r="BQ899"/>
      <c r="BR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s="6"/>
      <c r="GY899" s="1"/>
      <c r="GZ899"/>
      <c r="HA899"/>
      <c r="HB899"/>
      <c r="HC899"/>
      <c r="HD899"/>
      <c r="HE899"/>
      <c r="HF899"/>
      <c r="HG899"/>
      <c r="HH899"/>
      <c r="HI899"/>
      <c r="HJ899"/>
      <c r="HK899"/>
      <c r="HL899"/>
      <c r="HM899"/>
      <c r="HN899"/>
      <c r="HO899"/>
      <c r="HP899"/>
      <c r="HQ899"/>
      <c r="HR899"/>
      <c r="HS899"/>
      <c r="HT899"/>
      <c r="HU899"/>
      <c r="HV899"/>
      <c r="HW899"/>
      <c r="HX899"/>
      <c r="HY899"/>
      <c r="HZ899"/>
    </row>
    <row r="900" spans="57:234" x14ac:dyDescent="0.25">
      <c r="BE900"/>
      <c r="BF900"/>
      <c r="BG900"/>
      <c r="BH900"/>
      <c r="BI900"/>
      <c r="BJ900"/>
      <c r="BK900"/>
      <c r="BL900"/>
      <c r="BM900"/>
      <c r="BN900"/>
      <c r="BO900"/>
      <c r="BP900"/>
      <c r="BQ900"/>
      <c r="BR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s="6"/>
      <c r="GY900" s="1"/>
      <c r="GZ900"/>
      <c r="HA900"/>
      <c r="HB900"/>
      <c r="HC900"/>
      <c r="HD900"/>
      <c r="HE900"/>
      <c r="HF900"/>
      <c r="HG900"/>
      <c r="HH900"/>
      <c r="HI900"/>
      <c r="HJ900"/>
      <c r="HK900"/>
      <c r="HL900"/>
      <c r="HM900"/>
      <c r="HN900"/>
      <c r="HO900"/>
      <c r="HP900"/>
      <c r="HQ900"/>
      <c r="HR900"/>
      <c r="HS900"/>
      <c r="HT900"/>
      <c r="HU900"/>
      <c r="HV900"/>
      <c r="HW900"/>
      <c r="HX900"/>
      <c r="HY900"/>
      <c r="HZ900"/>
    </row>
    <row r="901" spans="57:234" x14ac:dyDescent="0.25">
      <c r="BE901"/>
      <c r="BF901"/>
      <c r="BG901"/>
      <c r="BH901"/>
      <c r="BI901"/>
      <c r="BJ901"/>
      <c r="BK901"/>
      <c r="BL901"/>
      <c r="BM901"/>
      <c r="BN901"/>
      <c r="BO901"/>
      <c r="BP901"/>
      <c r="BQ901"/>
      <c r="BR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s="6"/>
      <c r="GY901" s="1"/>
      <c r="GZ901"/>
      <c r="HA901"/>
      <c r="HB901"/>
      <c r="HC901"/>
      <c r="HD901"/>
      <c r="HE901"/>
      <c r="HF901"/>
      <c r="HG901"/>
      <c r="HH901"/>
      <c r="HI901"/>
      <c r="HJ901"/>
      <c r="HK901"/>
      <c r="HL901"/>
      <c r="HM901"/>
      <c r="HN901"/>
      <c r="HO901"/>
      <c r="HP901"/>
      <c r="HQ901"/>
      <c r="HR901"/>
      <c r="HS901"/>
      <c r="HT901"/>
      <c r="HU901"/>
      <c r="HV901"/>
      <c r="HW901"/>
      <c r="HX901"/>
      <c r="HY901"/>
      <c r="HZ901"/>
    </row>
    <row r="902" spans="57:234" x14ac:dyDescent="0.25">
      <c r="BE902"/>
      <c r="BF902"/>
      <c r="BG902"/>
      <c r="BH902"/>
      <c r="BI902"/>
      <c r="BJ902"/>
      <c r="BK902"/>
      <c r="BL902"/>
      <c r="BM902"/>
      <c r="BN902"/>
      <c r="BO902"/>
      <c r="BP902"/>
      <c r="BQ902"/>
      <c r="BR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s="6"/>
      <c r="GY902" s="1"/>
      <c r="GZ902"/>
      <c r="HA902"/>
      <c r="HB902"/>
      <c r="HC902"/>
      <c r="HD902"/>
      <c r="HE902"/>
      <c r="HF902"/>
      <c r="HG902"/>
      <c r="HH902"/>
      <c r="HI902"/>
      <c r="HJ902"/>
      <c r="HK902"/>
      <c r="HL902"/>
      <c r="HM902"/>
      <c r="HN902"/>
      <c r="HO902"/>
      <c r="HP902"/>
      <c r="HQ902"/>
      <c r="HR902"/>
      <c r="HS902"/>
      <c r="HT902"/>
      <c r="HU902"/>
      <c r="HV902"/>
      <c r="HW902"/>
      <c r="HX902"/>
      <c r="HY902"/>
      <c r="HZ902"/>
    </row>
    <row r="903" spans="57:234" x14ac:dyDescent="0.25">
      <c r="BE903"/>
      <c r="BF903"/>
      <c r="BG903"/>
      <c r="BH903"/>
      <c r="BI903"/>
      <c r="BJ903"/>
      <c r="BK903"/>
      <c r="BL903"/>
      <c r="BM903"/>
      <c r="BN903"/>
      <c r="BO903"/>
      <c r="BP903"/>
      <c r="BQ903"/>
      <c r="BR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s="6"/>
      <c r="GY903" s="1"/>
      <c r="GZ903"/>
      <c r="HA903"/>
      <c r="HB903"/>
      <c r="HC903"/>
      <c r="HD903"/>
      <c r="HE903"/>
      <c r="HF903"/>
      <c r="HG903"/>
      <c r="HH903"/>
      <c r="HI903"/>
      <c r="HJ903"/>
      <c r="HK903"/>
      <c r="HL903"/>
      <c r="HM903"/>
      <c r="HN903"/>
      <c r="HO903"/>
      <c r="HP903"/>
      <c r="HQ903"/>
      <c r="HR903"/>
      <c r="HS903"/>
      <c r="HT903"/>
      <c r="HU903"/>
      <c r="HV903"/>
      <c r="HW903"/>
      <c r="HX903"/>
      <c r="HY903"/>
      <c r="HZ903"/>
    </row>
    <row r="904" spans="57:234" x14ac:dyDescent="0.25">
      <c r="BE904"/>
      <c r="BF904"/>
      <c r="BG904"/>
      <c r="BH904"/>
      <c r="BI904"/>
      <c r="BJ904"/>
      <c r="BK904"/>
      <c r="BL904"/>
      <c r="BM904"/>
      <c r="BN904"/>
      <c r="BO904"/>
      <c r="BP904"/>
      <c r="BQ904"/>
      <c r="BR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s="6"/>
      <c r="GY904" s="1"/>
      <c r="GZ904"/>
      <c r="HA904"/>
      <c r="HB904"/>
      <c r="HC904"/>
      <c r="HD904"/>
      <c r="HE904"/>
      <c r="HF904"/>
      <c r="HG904"/>
      <c r="HH904"/>
      <c r="HI904"/>
      <c r="HJ904"/>
      <c r="HK904"/>
      <c r="HL904"/>
      <c r="HM904"/>
      <c r="HN904"/>
      <c r="HO904"/>
      <c r="HP904"/>
      <c r="HQ904"/>
      <c r="HR904"/>
      <c r="HS904"/>
      <c r="HT904"/>
      <c r="HU904"/>
      <c r="HV904"/>
      <c r="HW904"/>
      <c r="HX904"/>
      <c r="HY904"/>
      <c r="HZ904"/>
    </row>
    <row r="905" spans="57:234" x14ac:dyDescent="0.25">
      <c r="BE905"/>
      <c r="BF905"/>
      <c r="BG905"/>
      <c r="BH905"/>
      <c r="BI905"/>
      <c r="BJ905"/>
      <c r="BK905"/>
      <c r="BL905"/>
      <c r="BM905"/>
      <c r="BN905"/>
      <c r="BO905"/>
      <c r="BP905"/>
      <c r="BQ905"/>
      <c r="BR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s="6"/>
      <c r="GY905" s="1"/>
      <c r="GZ905"/>
      <c r="HA905"/>
      <c r="HB905"/>
      <c r="HC905"/>
      <c r="HD905"/>
      <c r="HE905"/>
      <c r="HF905"/>
      <c r="HG905"/>
      <c r="HH905"/>
      <c r="HI905"/>
      <c r="HJ905"/>
      <c r="HK905"/>
      <c r="HL905"/>
      <c r="HM905"/>
      <c r="HN905"/>
      <c r="HO905"/>
      <c r="HP905"/>
      <c r="HQ905"/>
      <c r="HR905"/>
      <c r="HS905"/>
      <c r="HT905"/>
      <c r="HU905"/>
      <c r="HV905"/>
      <c r="HW905"/>
      <c r="HX905"/>
      <c r="HY905"/>
      <c r="HZ905"/>
    </row>
    <row r="906" spans="57:234" x14ac:dyDescent="0.25">
      <c r="BE906"/>
      <c r="BF906"/>
      <c r="BG906"/>
      <c r="BH906"/>
      <c r="BI906"/>
      <c r="BJ906"/>
      <c r="BK906"/>
      <c r="BL906"/>
      <c r="BM906"/>
      <c r="BN906"/>
      <c r="BO906"/>
      <c r="BP906"/>
      <c r="BQ906"/>
      <c r="BR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s="6"/>
      <c r="GY906" s="1"/>
      <c r="GZ906"/>
      <c r="HA906"/>
      <c r="HB906"/>
      <c r="HC906"/>
      <c r="HD906"/>
      <c r="HE906"/>
      <c r="HF906"/>
      <c r="HG906"/>
      <c r="HH906"/>
      <c r="HI906"/>
      <c r="HJ906"/>
      <c r="HK906"/>
      <c r="HL906"/>
      <c r="HM906"/>
      <c r="HN906"/>
      <c r="HO906"/>
      <c r="HP906"/>
      <c r="HQ906"/>
      <c r="HR906"/>
      <c r="HS906"/>
      <c r="HT906"/>
      <c r="HU906"/>
      <c r="HV906"/>
      <c r="HW906"/>
      <c r="HX906"/>
      <c r="HY906"/>
      <c r="HZ906"/>
    </row>
    <row r="907" spans="57:234" x14ac:dyDescent="0.25">
      <c r="BE907"/>
      <c r="BF907"/>
      <c r="BG907"/>
      <c r="BH907"/>
      <c r="BI907"/>
      <c r="BJ907"/>
      <c r="BK907"/>
      <c r="BL907"/>
      <c r="BM907"/>
      <c r="BN907"/>
      <c r="BO907"/>
      <c r="BP907"/>
      <c r="BQ907"/>
      <c r="BR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s="6"/>
      <c r="GY907" s="1"/>
      <c r="GZ907"/>
      <c r="HA907"/>
      <c r="HB907"/>
      <c r="HC907"/>
      <c r="HD907"/>
      <c r="HE907"/>
      <c r="HF907"/>
      <c r="HG907"/>
      <c r="HH907"/>
      <c r="HI907"/>
      <c r="HJ907"/>
      <c r="HK907"/>
      <c r="HL907"/>
      <c r="HM907"/>
      <c r="HN907"/>
      <c r="HO907"/>
      <c r="HP907"/>
      <c r="HQ907"/>
      <c r="HR907"/>
      <c r="HS907"/>
      <c r="HT907"/>
      <c r="HU907"/>
      <c r="HV907"/>
      <c r="HW907"/>
      <c r="HX907"/>
      <c r="HY907"/>
      <c r="HZ907"/>
    </row>
    <row r="908" spans="57:234" x14ac:dyDescent="0.25">
      <c r="BE908"/>
      <c r="BF908"/>
      <c r="BG908"/>
      <c r="BH908"/>
      <c r="BI908"/>
      <c r="BJ908"/>
      <c r="BK908"/>
      <c r="BL908"/>
      <c r="BM908"/>
      <c r="BN908"/>
      <c r="BO908"/>
      <c r="BP908"/>
      <c r="BQ908"/>
      <c r="BR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s="6"/>
      <c r="GY908" s="1"/>
      <c r="GZ908"/>
      <c r="HA908"/>
      <c r="HB908"/>
      <c r="HC908"/>
      <c r="HD908"/>
      <c r="HE908"/>
      <c r="HF908"/>
      <c r="HG908"/>
      <c r="HH908"/>
      <c r="HI908"/>
      <c r="HJ908"/>
      <c r="HK908"/>
      <c r="HL908"/>
      <c r="HM908"/>
      <c r="HN908"/>
      <c r="HO908"/>
      <c r="HP908"/>
      <c r="HQ908"/>
      <c r="HR908"/>
      <c r="HS908"/>
      <c r="HT908"/>
      <c r="HU908"/>
      <c r="HV908"/>
      <c r="HW908"/>
      <c r="HX908"/>
      <c r="HY908"/>
      <c r="HZ908"/>
    </row>
    <row r="909" spans="57:234" x14ac:dyDescent="0.25">
      <c r="BE909"/>
      <c r="BF909"/>
      <c r="BG909"/>
      <c r="BH909"/>
      <c r="BI909"/>
      <c r="BJ909"/>
      <c r="BK909"/>
      <c r="BL909"/>
      <c r="BM909"/>
      <c r="BN909"/>
      <c r="BO909"/>
      <c r="BP909"/>
      <c r="BQ909"/>
      <c r="BR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s="6"/>
      <c r="GY909" s="1"/>
      <c r="GZ909"/>
      <c r="HA909"/>
      <c r="HB909"/>
      <c r="HC909"/>
      <c r="HD909"/>
      <c r="HE909"/>
      <c r="HF909"/>
      <c r="HG909"/>
      <c r="HH909"/>
      <c r="HI909"/>
      <c r="HJ909"/>
      <c r="HK909"/>
      <c r="HL909"/>
      <c r="HM909"/>
      <c r="HN909"/>
      <c r="HO909"/>
      <c r="HP909"/>
      <c r="HQ909"/>
      <c r="HR909"/>
      <c r="HS909"/>
      <c r="HT909"/>
      <c r="HU909"/>
      <c r="HV909"/>
      <c r="HW909"/>
      <c r="HX909"/>
      <c r="HY909"/>
      <c r="HZ909"/>
    </row>
    <row r="910" spans="57:234" x14ac:dyDescent="0.25">
      <c r="BE910"/>
      <c r="BF910"/>
      <c r="BG910"/>
      <c r="BH910"/>
      <c r="BI910"/>
      <c r="BJ910"/>
      <c r="BK910"/>
      <c r="BL910"/>
      <c r="BM910"/>
      <c r="BN910"/>
      <c r="BO910"/>
      <c r="BP910"/>
      <c r="BQ910"/>
      <c r="BR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s="6"/>
      <c r="GY910" s="1"/>
      <c r="GZ910"/>
      <c r="HA910"/>
      <c r="HB910"/>
      <c r="HC910"/>
      <c r="HD910"/>
      <c r="HE910"/>
      <c r="HF910"/>
      <c r="HG910"/>
      <c r="HH910"/>
      <c r="HI910"/>
      <c r="HJ910"/>
      <c r="HK910"/>
      <c r="HL910"/>
      <c r="HM910"/>
      <c r="HN910"/>
      <c r="HO910"/>
      <c r="HP910"/>
      <c r="HQ910"/>
      <c r="HR910"/>
      <c r="HS910"/>
      <c r="HT910"/>
      <c r="HU910"/>
      <c r="HV910"/>
      <c r="HW910"/>
      <c r="HX910"/>
      <c r="HY910"/>
      <c r="HZ910"/>
    </row>
    <row r="911" spans="57:234" x14ac:dyDescent="0.25">
      <c r="BE911"/>
      <c r="BF911"/>
      <c r="BG911"/>
      <c r="BH911"/>
      <c r="BI911"/>
      <c r="BJ911"/>
      <c r="BK911"/>
      <c r="BL911"/>
      <c r="BM911"/>
      <c r="BN911"/>
      <c r="BO911"/>
      <c r="BP911"/>
      <c r="BQ911"/>
      <c r="BR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s="6"/>
      <c r="GY911" s="1"/>
      <c r="GZ911"/>
      <c r="HA911"/>
      <c r="HB911"/>
      <c r="HC911"/>
      <c r="HD911"/>
      <c r="HE911"/>
      <c r="HF911"/>
      <c r="HG911"/>
      <c r="HH911"/>
      <c r="HI911"/>
      <c r="HJ911"/>
      <c r="HK911"/>
      <c r="HL911"/>
      <c r="HM911"/>
      <c r="HN911"/>
      <c r="HO911"/>
      <c r="HP911"/>
      <c r="HQ911"/>
      <c r="HR911"/>
      <c r="HS911"/>
      <c r="HT911"/>
      <c r="HU911"/>
      <c r="HV911"/>
      <c r="HW911"/>
      <c r="HX911"/>
      <c r="HY911"/>
      <c r="HZ911"/>
    </row>
    <row r="912" spans="57:234" x14ac:dyDescent="0.25">
      <c r="BE912"/>
      <c r="BF912"/>
      <c r="BG912"/>
      <c r="BH912"/>
      <c r="BI912"/>
      <c r="BJ912"/>
      <c r="BK912"/>
      <c r="BL912"/>
      <c r="BM912"/>
      <c r="BN912"/>
      <c r="BO912"/>
      <c r="BP912"/>
      <c r="BQ912"/>
      <c r="BR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s="6"/>
      <c r="GY912" s="1"/>
      <c r="GZ912"/>
      <c r="HA912"/>
      <c r="HB912"/>
      <c r="HC912"/>
      <c r="HD912"/>
      <c r="HE912"/>
      <c r="HF912"/>
      <c r="HG912"/>
      <c r="HH912"/>
      <c r="HI912"/>
      <c r="HJ912"/>
      <c r="HK912"/>
      <c r="HL912"/>
      <c r="HM912"/>
      <c r="HN912"/>
      <c r="HO912"/>
      <c r="HP912"/>
      <c r="HQ912"/>
      <c r="HR912"/>
      <c r="HS912"/>
      <c r="HT912"/>
      <c r="HU912"/>
      <c r="HV912"/>
      <c r="HW912"/>
      <c r="HX912"/>
      <c r="HY912"/>
      <c r="HZ912"/>
    </row>
    <row r="913" spans="57:234" x14ac:dyDescent="0.25">
      <c r="BE913"/>
      <c r="BF913"/>
      <c r="BG913"/>
      <c r="BH913"/>
      <c r="BI913"/>
      <c r="BJ913"/>
      <c r="BK913"/>
      <c r="BL913"/>
      <c r="BM913"/>
      <c r="BN913"/>
      <c r="BO913"/>
      <c r="BP913"/>
      <c r="BQ913"/>
      <c r="BR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s="6"/>
      <c r="GY913" s="1"/>
      <c r="GZ913"/>
      <c r="HA913"/>
      <c r="HB913"/>
      <c r="HC913"/>
      <c r="HD913"/>
      <c r="HE913"/>
      <c r="HF913"/>
      <c r="HG913"/>
      <c r="HH913"/>
      <c r="HI913"/>
      <c r="HJ913"/>
      <c r="HK913"/>
      <c r="HL913"/>
      <c r="HM913"/>
      <c r="HN913"/>
      <c r="HO913"/>
      <c r="HP913"/>
      <c r="HQ913"/>
      <c r="HR913"/>
      <c r="HS913"/>
      <c r="HT913"/>
      <c r="HU913"/>
      <c r="HV913"/>
      <c r="HW913"/>
      <c r="HX913"/>
      <c r="HY913"/>
      <c r="HZ913"/>
    </row>
    <row r="914" spans="57:234" x14ac:dyDescent="0.25">
      <c r="BE914"/>
      <c r="BF914"/>
      <c r="BG914"/>
      <c r="BH914"/>
      <c r="BI914"/>
      <c r="BJ914"/>
      <c r="BK914"/>
      <c r="BL914"/>
      <c r="BM914"/>
      <c r="BN914"/>
      <c r="BO914"/>
      <c r="BP914"/>
      <c r="BQ914"/>
      <c r="BR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s="6"/>
      <c r="GY914" s="1"/>
      <c r="GZ914"/>
      <c r="HA914"/>
      <c r="HB914"/>
      <c r="HC914"/>
      <c r="HD914"/>
      <c r="HE914"/>
      <c r="HF914"/>
      <c r="HG914"/>
      <c r="HH914"/>
      <c r="HI914"/>
      <c r="HJ914"/>
      <c r="HK914"/>
      <c r="HL914"/>
      <c r="HM914"/>
      <c r="HN914"/>
      <c r="HO914"/>
      <c r="HP914"/>
      <c r="HQ914"/>
      <c r="HR914"/>
      <c r="HS914"/>
      <c r="HT914"/>
      <c r="HU914"/>
      <c r="HV914"/>
      <c r="HW914"/>
      <c r="HX914"/>
      <c r="HY914"/>
      <c r="HZ914"/>
    </row>
    <row r="915" spans="57:234" x14ac:dyDescent="0.25">
      <c r="BE915"/>
      <c r="BF915"/>
      <c r="BG915"/>
      <c r="BH915"/>
      <c r="BI915"/>
      <c r="BJ915"/>
      <c r="BK915"/>
      <c r="BL915"/>
      <c r="BM915"/>
      <c r="BN915"/>
      <c r="BO915"/>
      <c r="BP915"/>
      <c r="BQ915"/>
      <c r="BR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s="6"/>
      <c r="GY915" s="1"/>
      <c r="GZ915"/>
      <c r="HA915"/>
      <c r="HB915"/>
      <c r="HC915"/>
      <c r="HD915"/>
      <c r="HE915"/>
      <c r="HF915"/>
      <c r="HG915"/>
      <c r="HH915"/>
      <c r="HI915"/>
      <c r="HJ915"/>
      <c r="HK915"/>
      <c r="HL915"/>
      <c r="HM915"/>
      <c r="HN915"/>
      <c r="HO915"/>
      <c r="HP915"/>
      <c r="HQ915"/>
      <c r="HR915"/>
      <c r="HS915"/>
      <c r="HT915"/>
      <c r="HU915"/>
      <c r="HV915"/>
      <c r="HW915"/>
      <c r="HX915"/>
      <c r="HY915"/>
      <c r="HZ915"/>
    </row>
    <row r="916" spans="57:234" x14ac:dyDescent="0.25">
      <c r="BE916"/>
      <c r="BF916"/>
      <c r="BG916"/>
      <c r="BH916"/>
      <c r="BI916"/>
      <c r="BJ916"/>
      <c r="BK916"/>
      <c r="BL916"/>
      <c r="BM916"/>
      <c r="BN916"/>
      <c r="BO916"/>
      <c r="BP916"/>
      <c r="BQ916"/>
      <c r="BR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s="6"/>
      <c r="GY916" s="1"/>
      <c r="GZ916"/>
      <c r="HA916"/>
      <c r="HB916"/>
      <c r="HC916"/>
      <c r="HD916"/>
      <c r="HE916"/>
      <c r="HF916"/>
      <c r="HG916"/>
      <c r="HH916"/>
      <c r="HI916"/>
      <c r="HJ916"/>
      <c r="HK916"/>
      <c r="HL916"/>
      <c r="HM916"/>
      <c r="HN916"/>
      <c r="HO916"/>
      <c r="HP916"/>
      <c r="HQ916"/>
      <c r="HR916"/>
      <c r="HS916"/>
      <c r="HT916"/>
      <c r="HU916"/>
      <c r="HV916"/>
      <c r="HW916"/>
      <c r="HX916"/>
      <c r="HY916"/>
      <c r="HZ916"/>
    </row>
    <row r="917" spans="57:234" x14ac:dyDescent="0.25">
      <c r="BE917"/>
      <c r="BF917"/>
      <c r="BG917"/>
      <c r="BH917"/>
      <c r="BI917"/>
      <c r="BJ917"/>
      <c r="BK917"/>
      <c r="BL917"/>
      <c r="BM917"/>
      <c r="BN917"/>
      <c r="BO917"/>
      <c r="BP917"/>
      <c r="BQ917"/>
      <c r="BR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s="6"/>
      <c r="GY917" s="1"/>
      <c r="GZ917"/>
      <c r="HA917"/>
      <c r="HB917"/>
      <c r="HC917"/>
      <c r="HD917"/>
      <c r="HE917"/>
      <c r="HF917"/>
      <c r="HG917"/>
      <c r="HH917"/>
      <c r="HI917"/>
      <c r="HJ917"/>
      <c r="HK917"/>
      <c r="HL917"/>
      <c r="HM917"/>
      <c r="HN917"/>
      <c r="HO917"/>
      <c r="HP917"/>
      <c r="HQ917"/>
      <c r="HR917"/>
      <c r="HS917"/>
      <c r="HT917"/>
      <c r="HU917"/>
      <c r="HV917"/>
      <c r="HW917"/>
      <c r="HX917"/>
      <c r="HY917"/>
      <c r="HZ917"/>
    </row>
    <row r="918" spans="57:234" x14ac:dyDescent="0.25">
      <c r="BE918"/>
      <c r="BF918"/>
      <c r="BG918"/>
      <c r="BH918"/>
      <c r="BI918"/>
      <c r="BJ918"/>
      <c r="BK918"/>
      <c r="BL918"/>
      <c r="BM918"/>
      <c r="BN918"/>
      <c r="BO918"/>
      <c r="BP918"/>
      <c r="BQ918"/>
      <c r="BR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s="6"/>
      <c r="GY918" s="1"/>
      <c r="GZ918"/>
      <c r="HA918"/>
      <c r="HB918"/>
      <c r="HC918"/>
      <c r="HD918"/>
      <c r="HE918"/>
      <c r="HF918"/>
      <c r="HG918"/>
      <c r="HH918"/>
      <c r="HI918"/>
      <c r="HJ918"/>
      <c r="HK918"/>
      <c r="HL918"/>
      <c r="HM918"/>
      <c r="HN918"/>
      <c r="HO918"/>
      <c r="HP918"/>
      <c r="HQ918"/>
      <c r="HR918"/>
      <c r="HS918"/>
      <c r="HT918"/>
      <c r="HU918"/>
      <c r="HV918"/>
      <c r="HW918"/>
      <c r="HX918"/>
      <c r="HY918"/>
      <c r="HZ918"/>
    </row>
    <row r="919" spans="57:234" x14ac:dyDescent="0.25">
      <c r="BE919"/>
      <c r="BF919"/>
      <c r="BG919"/>
      <c r="BH919"/>
      <c r="BI919"/>
      <c r="BJ919"/>
      <c r="BK919"/>
      <c r="BL919"/>
      <c r="BM919"/>
      <c r="BN919"/>
      <c r="BO919"/>
      <c r="BP919"/>
      <c r="BQ919"/>
      <c r="BR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s="6"/>
      <c r="GY919" s="1"/>
      <c r="GZ919"/>
      <c r="HA919"/>
      <c r="HB919"/>
      <c r="HC919"/>
      <c r="HD919"/>
      <c r="HE919"/>
      <c r="HF919"/>
      <c r="HG919"/>
      <c r="HH919"/>
      <c r="HI919"/>
      <c r="HJ919"/>
      <c r="HK919"/>
      <c r="HL919"/>
      <c r="HM919"/>
      <c r="HN919"/>
      <c r="HO919"/>
      <c r="HP919"/>
      <c r="HQ919"/>
      <c r="HR919"/>
      <c r="HS919"/>
      <c r="HT919"/>
      <c r="HU919"/>
      <c r="HV919"/>
      <c r="HW919"/>
      <c r="HX919"/>
      <c r="HY919"/>
      <c r="HZ919"/>
    </row>
    <row r="920" spans="57:234" x14ac:dyDescent="0.25">
      <c r="BE920"/>
      <c r="BF920"/>
      <c r="BG920"/>
      <c r="BH920"/>
      <c r="BI920"/>
      <c r="BJ920"/>
      <c r="BK920"/>
      <c r="BL920"/>
      <c r="BM920"/>
      <c r="BN920"/>
      <c r="BO920"/>
      <c r="BP920"/>
      <c r="BQ920"/>
      <c r="BR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s="6"/>
      <c r="GY920" s="1"/>
      <c r="GZ920"/>
      <c r="HA920"/>
      <c r="HB920"/>
      <c r="HC920"/>
      <c r="HD920"/>
      <c r="HE920"/>
      <c r="HF920"/>
      <c r="HG920"/>
      <c r="HH920"/>
      <c r="HI920"/>
      <c r="HJ920"/>
      <c r="HK920"/>
      <c r="HL920"/>
      <c r="HM920"/>
      <c r="HN920"/>
      <c r="HO920"/>
      <c r="HP920"/>
      <c r="HQ920"/>
      <c r="HR920"/>
      <c r="HS920"/>
      <c r="HT920"/>
      <c r="HU920"/>
      <c r="HV920"/>
      <c r="HW920"/>
      <c r="HX920"/>
      <c r="HY920"/>
      <c r="HZ920"/>
    </row>
    <row r="921" spans="57:234" x14ac:dyDescent="0.25">
      <c r="BE921"/>
      <c r="BF921"/>
      <c r="BG921"/>
      <c r="BH921"/>
      <c r="BI921"/>
      <c r="BJ921"/>
      <c r="BK921"/>
      <c r="BL921"/>
      <c r="BM921"/>
      <c r="BN921"/>
      <c r="BO921"/>
      <c r="BP921"/>
      <c r="BQ921"/>
      <c r="BR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s="6"/>
      <c r="GY921" s="1"/>
      <c r="GZ921"/>
      <c r="HA921"/>
      <c r="HB921"/>
      <c r="HC921"/>
      <c r="HD921"/>
      <c r="HE921"/>
      <c r="HF921"/>
      <c r="HG921"/>
      <c r="HH921"/>
      <c r="HI921"/>
      <c r="HJ921"/>
      <c r="HK921"/>
      <c r="HL921"/>
      <c r="HM921"/>
      <c r="HN921"/>
      <c r="HO921"/>
      <c r="HP921"/>
      <c r="HQ921"/>
      <c r="HR921"/>
      <c r="HS921"/>
      <c r="HT921"/>
      <c r="HU921"/>
      <c r="HV921"/>
      <c r="HW921"/>
      <c r="HX921"/>
      <c r="HY921"/>
      <c r="HZ921"/>
    </row>
    <row r="922" spans="57:234" x14ac:dyDescent="0.25">
      <c r="BE922"/>
      <c r="BF922"/>
      <c r="BG922"/>
      <c r="BH922"/>
      <c r="BI922"/>
      <c r="BJ922"/>
      <c r="BK922"/>
      <c r="BL922"/>
      <c r="BM922"/>
      <c r="BN922"/>
      <c r="BO922"/>
      <c r="BP922"/>
      <c r="BQ922"/>
      <c r="BR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s="6"/>
      <c r="GY922" s="1"/>
      <c r="GZ922"/>
      <c r="HA922"/>
      <c r="HB922"/>
      <c r="HC922"/>
      <c r="HD922"/>
      <c r="HE922"/>
      <c r="HF922"/>
      <c r="HG922"/>
      <c r="HH922"/>
      <c r="HI922"/>
      <c r="HJ922"/>
      <c r="HK922"/>
      <c r="HL922"/>
      <c r="HM922"/>
      <c r="HN922"/>
      <c r="HO922"/>
      <c r="HP922"/>
      <c r="HQ922"/>
      <c r="HR922"/>
      <c r="HS922"/>
      <c r="HT922"/>
      <c r="HU922"/>
      <c r="HV922"/>
      <c r="HW922"/>
      <c r="HX922"/>
      <c r="HY922"/>
      <c r="HZ922"/>
    </row>
    <row r="923" spans="57:234" x14ac:dyDescent="0.25">
      <c r="BE923"/>
      <c r="BF923"/>
      <c r="BG923"/>
      <c r="BH923"/>
      <c r="BI923"/>
      <c r="BJ923"/>
      <c r="BK923"/>
      <c r="BL923"/>
      <c r="BM923"/>
      <c r="BN923"/>
      <c r="BO923"/>
      <c r="BP923"/>
      <c r="BQ923"/>
      <c r="BR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s="6"/>
      <c r="GY923" s="1"/>
      <c r="GZ923"/>
      <c r="HA923"/>
      <c r="HB923"/>
      <c r="HC923"/>
      <c r="HD923"/>
      <c r="HE923"/>
      <c r="HF923"/>
      <c r="HG923"/>
      <c r="HH923"/>
      <c r="HI923"/>
      <c r="HJ923"/>
      <c r="HK923"/>
      <c r="HL923"/>
      <c r="HM923"/>
      <c r="HN923"/>
      <c r="HO923"/>
      <c r="HP923"/>
      <c r="HQ923"/>
      <c r="HR923"/>
      <c r="HS923"/>
      <c r="HT923"/>
      <c r="HU923"/>
      <c r="HV923"/>
      <c r="HW923"/>
      <c r="HX923"/>
      <c r="HY923"/>
      <c r="HZ923"/>
    </row>
    <row r="924" spans="57:234" x14ac:dyDescent="0.25">
      <c r="BE924"/>
      <c r="BF924"/>
      <c r="BG924"/>
      <c r="BH924"/>
      <c r="BI924"/>
      <c r="BJ924"/>
      <c r="BK924"/>
      <c r="BL924"/>
      <c r="BM924"/>
      <c r="BN924"/>
      <c r="BO924"/>
      <c r="BP924"/>
      <c r="BQ924"/>
      <c r="BR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s="6"/>
      <c r="GY924" s="1"/>
      <c r="GZ924"/>
      <c r="HA924"/>
      <c r="HB924"/>
      <c r="HC924"/>
      <c r="HD924"/>
      <c r="HE924"/>
      <c r="HF924"/>
      <c r="HG924"/>
      <c r="HH924"/>
      <c r="HI924"/>
      <c r="HJ924"/>
      <c r="HK924"/>
      <c r="HL924"/>
      <c r="HM924"/>
      <c r="HN924"/>
      <c r="HO924"/>
      <c r="HP924"/>
      <c r="HQ924"/>
      <c r="HR924"/>
      <c r="HS924"/>
      <c r="HT924"/>
      <c r="HU924"/>
      <c r="HV924"/>
      <c r="HW924"/>
      <c r="HX924"/>
      <c r="HY924"/>
      <c r="HZ924"/>
    </row>
    <row r="925" spans="57:234" x14ac:dyDescent="0.25">
      <c r="BE925"/>
      <c r="BF925"/>
      <c r="BG925"/>
      <c r="BH925"/>
      <c r="BI925"/>
      <c r="BJ925"/>
      <c r="BK925"/>
      <c r="BL925"/>
      <c r="BM925"/>
      <c r="BN925"/>
      <c r="BO925"/>
      <c r="BP925"/>
      <c r="BQ925"/>
      <c r="BR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s="6"/>
      <c r="GY925" s="1"/>
      <c r="GZ925"/>
      <c r="HA925"/>
      <c r="HB925"/>
      <c r="HC925"/>
      <c r="HD925"/>
      <c r="HE925"/>
      <c r="HF925"/>
      <c r="HG925"/>
      <c r="HH925"/>
      <c r="HI925"/>
      <c r="HJ925"/>
      <c r="HK925"/>
      <c r="HL925"/>
      <c r="HM925"/>
      <c r="HN925"/>
      <c r="HO925"/>
      <c r="HP925"/>
      <c r="HQ925"/>
      <c r="HR925"/>
      <c r="HS925"/>
      <c r="HT925"/>
      <c r="HU925"/>
      <c r="HV925"/>
      <c r="HW925"/>
      <c r="HX925"/>
      <c r="HY925"/>
      <c r="HZ925"/>
    </row>
    <row r="926" spans="57:234" x14ac:dyDescent="0.25">
      <c r="BE926"/>
      <c r="BF926"/>
      <c r="BG926"/>
      <c r="BH926"/>
      <c r="BI926"/>
      <c r="BJ926"/>
      <c r="BK926"/>
      <c r="BL926"/>
      <c r="BM926"/>
      <c r="BN926"/>
      <c r="BO926"/>
      <c r="BP926"/>
      <c r="BQ926"/>
      <c r="BR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s="6"/>
      <c r="GY926" s="1"/>
      <c r="GZ926"/>
      <c r="HA926"/>
      <c r="HB926"/>
      <c r="HC926"/>
      <c r="HD926"/>
      <c r="HE926"/>
      <c r="HF926"/>
      <c r="HG926"/>
      <c r="HH926"/>
      <c r="HI926"/>
      <c r="HJ926"/>
      <c r="HK926"/>
      <c r="HL926"/>
      <c r="HM926"/>
      <c r="HN926"/>
      <c r="HO926"/>
      <c r="HP926"/>
      <c r="HQ926"/>
      <c r="HR926"/>
      <c r="HS926"/>
      <c r="HT926"/>
      <c r="HU926"/>
      <c r="HV926"/>
      <c r="HW926"/>
      <c r="HX926"/>
      <c r="HY926"/>
      <c r="HZ926"/>
    </row>
    <row r="927" spans="57:234" x14ac:dyDescent="0.25">
      <c r="BE927"/>
      <c r="BF927"/>
      <c r="BG927"/>
      <c r="BH927"/>
      <c r="BI927"/>
      <c r="BJ927"/>
      <c r="BK927"/>
      <c r="BL927"/>
      <c r="BM927"/>
      <c r="BN927"/>
      <c r="BO927"/>
      <c r="BP927"/>
      <c r="BQ927"/>
      <c r="BR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s="6"/>
      <c r="GY927" s="1"/>
      <c r="GZ927"/>
      <c r="HA927"/>
      <c r="HB927"/>
      <c r="HC927"/>
      <c r="HD927"/>
      <c r="HE927"/>
      <c r="HF927"/>
      <c r="HG927"/>
      <c r="HH927"/>
      <c r="HI927"/>
      <c r="HJ927"/>
      <c r="HK927"/>
      <c r="HL927"/>
      <c r="HM927"/>
      <c r="HN927"/>
      <c r="HO927"/>
      <c r="HP927"/>
      <c r="HQ927"/>
      <c r="HR927"/>
      <c r="HS927"/>
      <c r="HT927"/>
      <c r="HU927"/>
      <c r="HV927"/>
      <c r="HW927"/>
      <c r="HX927"/>
      <c r="HY927"/>
      <c r="HZ927"/>
    </row>
    <row r="928" spans="57:234" x14ac:dyDescent="0.25">
      <c r="BE928"/>
      <c r="BF928"/>
      <c r="BG928"/>
      <c r="BH928"/>
      <c r="BI928"/>
      <c r="BJ928"/>
      <c r="BK928"/>
      <c r="BL928"/>
      <c r="BM928"/>
      <c r="BN928"/>
      <c r="BO928"/>
      <c r="BP928"/>
      <c r="BQ928"/>
      <c r="BR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s="6"/>
      <c r="GY928" s="1"/>
      <c r="GZ928"/>
      <c r="HA928"/>
      <c r="HB928"/>
      <c r="HC928"/>
      <c r="HD928"/>
      <c r="HE928"/>
      <c r="HF928"/>
      <c r="HG928"/>
      <c r="HH928"/>
      <c r="HI928"/>
      <c r="HJ928"/>
      <c r="HK928"/>
      <c r="HL928"/>
      <c r="HM928"/>
      <c r="HN928"/>
      <c r="HO928"/>
      <c r="HP928"/>
      <c r="HQ928"/>
      <c r="HR928"/>
      <c r="HS928"/>
      <c r="HT928"/>
      <c r="HU928"/>
      <c r="HV928"/>
      <c r="HW928"/>
      <c r="HX928"/>
      <c r="HY928"/>
      <c r="HZ928"/>
    </row>
    <row r="929" spans="57:234" x14ac:dyDescent="0.25">
      <c r="BE929"/>
      <c r="BF929"/>
      <c r="BG929"/>
      <c r="BH929"/>
      <c r="BI929"/>
      <c r="BJ929"/>
      <c r="BK929"/>
      <c r="BL929"/>
      <c r="BM929"/>
      <c r="BN929"/>
      <c r="BO929"/>
      <c r="BP929"/>
      <c r="BQ929"/>
      <c r="BR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s="6"/>
      <c r="GY929" s="1"/>
      <c r="GZ929"/>
      <c r="HA929"/>
      <c r="HB929"/>
      <c r="HC929"/>
      <c r="HD929"/>
      <c r="HE929"/>
      <c r="HF929"/>
      <c r="HG929"/>
      <c r="HH929"/>
      <c r="HI929"/>
      <c r="HJ929"/>
      <c r="HK929"/>
      <c r="HL929"/>
      <c r="HM929"/>
      <c r="HN929"/>
      <c r="HO929"/>
      <c r="HP929"/>
      <c r="HQ929"/>
      <c r="HR929"/>
      <c r="HS929"/>
      <c r="HT929"/>
      <c r="HU929"/>
      <c r="HV929"/>
      <c r="HW929"/>
      <c r="HX929"/>
      <c r="HY929"/>
      <c r="HZ929"/>
    </row>
    <row r="930" spans="57:234" x14ac:dyDescent="0.25">
      <c r="BE930"/>
      <c r="BF930"/>
      <c r="BG930"/>
      <c r="BH930"/>
      <c r="BI930"/>
      <c r="BJ930"/>
      <c r="BK930"/>
      <c r="BL930"/>
      <c r="BM930"/>
      <c r="BN930"/>
      <c r="BO930"/>
      <c r="BP930"/>
      <c r="BQ930"/>
      <c r="BR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s="6"/>
      <c r="GY930" s="1"/>
      <c r="GZ930"/>
      <c r="HA930"/>
      <c r="HB930"/>
      <c r="HC930"/>
      <c r="HD930"/>
      <c r="HE930"/>
      <c r="HF930"/>
      <c r="HG930"/>
      <c r="HH930"/>
      <c r="HI930"/>
      <c r="HJ930"/>
      <c r="HK930"/>
      <c r="HL930"/>
      <c r="HM930"/>
      <c r="HN930"/>
      <c r="HO930"/>
      <c r="HP930"/>
      <c r="HQ930"/>
      <c r="HR930"/>
      <c r="HS930"/>
      <c r="HT930"/>
      <c r="HU930"/>
      <c r="HV930"/>
      <c r="HW930"/>
      <c r="HX930"/>
      <c r="HY930"/>
      <c r="HZ930"/>
    </row>
    <row r="931" spans="57:234" x14ac:dyDescent="0.25">
      <c r="BE931"/>
      <c r="BF931"/>
      <c r="BG931"/>
      <c r="BH931"/>
      <c r="BI931"/>
      <c r="BJ931"/>
      <c r="BK931"/>
      <c r="BL931"/>
      <c r="BM931"/>
      <c r="BN931"/>
      <c r="BO931"/>
      <c r="BP931"/>
      <c r="BQ931"/>
      <c r="BR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s="6"/>
      <c r="GY931" s="1"/>
      <c r="GZ931"/>
      <c r="HA931"/>
      <c r="HB931"/>
      <c r="HC931"/>
      <c r="HD931"/>
      <c r="HE931"/>
      <c r="HF931"/>
      <c r="HG931"/>
      <c r="HH931"/>
      <c r="HI931"/>
      <c r="HJ931"/>
      <c r="HK931"/>
      <c r="HL931"/>
      <c r="HM931"/>
      <c r="HN931"/>
      <c r="HO931"/>
      <c r="HP931"/>
      <c r="HQ931"/>
      <c r="HR931"/>
      <c r="HS931"/>
      <c r="HT931"/>
      <c r="HU931"/>
      <c r="HV931"/>
      <c r="HW931"/>
      <c r="HX931"/>
      <c r="HY931"/>
      <c r="HZ931"/>
    </row>
    <row r="932" spans="57:234" x14ac:dyDescent="0.25">
      <c r="BE932"/>
      <c r="BF932"/>
      <c r="BG932"/>
      <c r="BH932"/>
      <c r="BI932"/>
      <c r="BJ932"/>
      <c r="BK932"/>
      <c r="BL932"/>
      <c r="BM932"/>
      <c r="BN932"/>
      <c r="BO932"/>
      <c r="BP932"/>
      <c r="BQ932"/>
      <c r="BR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s="6"/>
      <c r="GY932" s="1"/>
      <c r="GZ932"/>
      <c r="HA932"/>
      <c r="HB932"/>
      <c r="HC932"/>
      <c r="HD932"/>
      <c r="HE932"/>
      <c r="HF932"/>
      <c r="HG932"/>
      <c r="HH932"/>
      <c r="HI932"/>
      <c r="HJ932"/>
      <c r="HK932"/>
      <c r="HL932"/>
      <c r="HM932"/>
      <c r="HN932"/>
      <c r="HO932"/>
      <c r="HP932"/>
      <c r="HQ932"/>
      <c r="HR932"/>
      <c r="HS932"/>
      <c r="HT932"/>
      <c r="HU932"/>
      <c r="HV932"/>
      <c r="HW932"/>
      <c r="HX932"/>
      <c r="HY932"/>
      <c r="HZ932"/>
    </row>
    <row r="933" spans="57:234" x14ac:dyDescent="0.25">
      <c r="BE933"/>
      <c r="BF933"/>
      <c r="BG933"/>
      <c r="BH933"/>
      <c r="BI933"/>
      <c r="BJ933"/>
      <c r="BK933"/>
      <c r="BL933"/>
      <c r="BM933"/>
      <c r="BN933"/>
      <c r="BO933"/>
      <c r="BP933"/>
      <c r="BQ933"/>
      <c r="BR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s="6"/>
      <c r="GY933" s="1"/>
      <c r="GZ933"/>
      <c r="HA933"/>
      <c r="HB933"/>
      <c r="HC933"/>
      <c r="HD933"/>
      <c r="HE933"/>
      <c r="HF933"/>
      <c r="HG933"/>
      <c r="HH933"/>
      <c r="HI933"/>
      <c r="HJ933"/>
      <c r="HK933"/>
      <c r="HL933"/>
      <c r="HM933"/>
      <c r="HN933"/>
      <c r="HO933"/>
      <c r="HP933"/>
      <c r="HQ933"/>
      <c r="HR933"/>
      <c r="HS933"/>
      <c r="HT933"/>
      <c r="HU933"/>
      <c r="HV933"/>
      <c r="HW933"/>
      <c r="HX933"/>
      <c r="HY933"/>
      <c r="HZ933"/>
    </row>
    <row r="934" spans="57:234" x14ac:dyDescent="0.25">
      <c r="BE934"/>
      <c r="BF934"/>
      <c r="BG934"/>
      <c r="BH934"/>
      <c r="BI934"/>
      <c r="BJ934"/>
      <c r="BK934"/>
      <c r="BL934"/>
      <c r="BM934"/>
      <c r="BN934"/>
      <c r="BO934"/>
      <c r="BP934"/>
      <c r="BQ934"/>
      <c r="BR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s="6"/>
      <c r="GY934" s="1"/>
      <c r="GZ934"/>
      <c r="HA934"/>
      <c r="HB934"/>
      <c r="HC934"/>
      <c r="HD934"/>
      <c r="HE934"/>
      <c r="HF934"/>
      <c r="HG934"/>
      <c r="HH934"/>
      <c r="HI934"/>
      <c r="HJ934"/>
      <c r="HK934"/>
      <c r="HL934"/>
      <c r="HM934"/>
      <c r="HN934"/>
      <c r="HO934"/>
      <c r="HP934"/>
      <c r="HQ934"/>
      <c r="HR934"/>
      <c r="HS934"/>
      <c r="HT934"/>
      <c r="HU934"/>
      <c r="HV934"/>
      <c r="HW934"/>
      <c r="HX934"/>
      <c r="HY934"/>
      <c r="HZ934"/>
    </row>
    <row r="935" spans="57:234" x14ac:dyDescent="0.25">
      <c r="BE935"/>
      <c r="BF935"/>
      <c r="BG935"/>
      <c r="BH935"/>
      <c r="BI935"/>
      <c r="BJ935"/>
      <c r="BK935"/>
      <c r="BL935"/>
      <c r="BM935"/>
      <c r="BN935"/>
      <c r="BO935"/>
      <c r="BP935"/>
      <c r="BQ935"/>
      <c r="BR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s="6"/>
      <c r="GY935" s="1"/>
      <c r="GZ935"/>
      <c r="HA935"/>
      <c r="HB935"/>
      <c r="HC935"/>
      <c r="HD935"/>
      <c r="HE935"/>
      <c r="HF935"/>
      <c r="HG935"/>
      <c r="HH935"/>
      <c r="HI935"/>
      <c r="HJ935"/>
      <c r="HK935"/>
      <c r="HL935"/>
      <c r="HM935"/>
      <c r="HN935"/>
      <c r="HO935"/>
      <c r="HP935"/>
      <c r="HQ935"/>
      <c r="HR935"/>
      <c r="HS935"/>
      <c r="HT935"/>
      <c r="HU935"/>
      <c r="HV935"/>
      <c r="HW935"/>
      <c r="HX935"/>
      <c r="HY935"/>
      <c r="HZ935"/>
    </row>
    <row r="936" spans="57:234" x14ac:dyDescent="0.25">
      <c r="BE936"/>
      <c r="BF936"/>
      <c r="BG936"/>
      <c r="BH936"/>
      <c r="BI936"/>
      <c r="BJ936"/>
      <c r="BK936"/>
      <c r="BL936"/>
      <c r="BM936"/>
      <c r="BN936"/>
      <c r="BO936"/>
      <c r="BP936"/>
      <c r="BQ936"/>
      <c r="BR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s="6"/>
      <c r="GY936" s="1"/>
      <c r="GZ936"/>
      <c r="HA936"/>
      <c r="HB936"/>
      <c r="HC936"/>
      <c r="HD936"/>
      <c r="HE936"/>
      <c r="HF936"/>
      <c r="HG936"/>
      <c r="HH936"/>
      <c r="HI936"/>
      <c r="HJ936"/>
      <c r="HK936"/>
      <c r="HL936"/>
      <c r="HM936"/>
      <c r="HN936"/>
      <c r="HO936"/>
      <c r="HP936"/>
      <c r="HQ936"/>
      <c r="HR936"/>
      <c r="HS936"/>
      <c r="HT936"/>
      <c r="HU936"/>
      <c r="HV936"/>
      <c r="HW936"/>
      <c r="HX936"/>
      <c r="HY936"/>
      <c r="HZ936"/>
    </row>
    <row r="937" spans="57:234" x14ac:dyDescent="0.25">
      <c r="BE937"/>
      <c r="BF937"/>
      <c r="BG937"/>
      <c r="BH937"/>
      <c r="BI937"/>
      <c r="BJ937"/>
      <c r="BK937"/>
      <c r="BL937"/>
      <c r="BM937"/>
      <c r="BN937"/>
      <c r="BO937"/>
      <c r="BP937"/>
      <c r="BQ937"/>
      <c r="BR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s="6"/>
      <c r="GY937" s="1"/>
      <c r="GZ937"/>
      <c r="HA937"/>
      <c r="HB937"/>
      <c r="HC937"/>
      <c r="HD937"/>
      <c r="HE937"/>
      <c r="HF937"/>
      <c r="HG937"/>
      <c r="HH937"/>
      <c r="HI937"/>
      <c r="HJ937"/>
      <c r="HK937"/>
      <c r="HL937"/>
      <c r="HM937"/>
      <c r="HN937"/>
      <c r="HO937"/>
      <c r="HP937"/>
      <c r="HQ937"/>
      <c r="HR937"/>
      <c r="HS937"/>
      <c r="HT937"/>
      <c r="HU937"/>
      <c r="HV937"/>
      <c r="HW937"/>
      <c r="HX937"/>
      <c r="HY937"/>
      <c r="HZ937"/>
    </row>
    <row r="938" spans="57:234" x14ac:dyDescent="0.25">
      <c r="BE938"/>
      <c r="BF938"/>
      <c r="BG938"/>
      <c r="BH938"/>
      <c r="BI938"/>
      <c r="BJ938"/>
      <c r="BK938"/>
      <c r="BL938"/>
      <c r="BM938"/>
      <c r="BN938"/>
      <c r="BO938"/>
      <c r="BP938"/>
      <c r="BQ938"/>
      <c r="BR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s="6"/>
      <c r="GY938" s="1"/>
      <c r="GZ938"/>
      <c r="HA938"/>
      <c r="HB938"/>
      <c r="HC938"/>
      <c r="HD938"/>
      <c r="HE938"/>
      <c r="HF938"/>
      <c r="HG938"/>
      <c r="HH938"/>
      <c r="HI938"/>
      <c r="HJ938"/>
      <c r="HK938"/>
      <c r="HL938"/>
      <c r="HM938"/>
      <c r="HN938"/>
      <c r="HO938"/>
      <c r="HP938"/>
      <c r="HQ938"/>
      <c r="HR938"/>
      <c r="HS938"/>
      <c r="HT938"/>
      <c r="HU938"/>
      <c r="HV938"/>
      <c r="HW938"/>
      <c r="HX938"/>
      <c r="HY938"/>
      <c r="HZ938"/>
    </row>
    <row r="939" spans="57:234" x14ac:dyDescent="0.25">
      <c r="BE939"/>
      <c r="BF939"/>
      <c r="BG939"/>
      <c r="BH939"/>
      <c r="BI939"/>
      <c r="BJ939"/>
      <c r="BK939"/>
      <c r="BL939"/>
      <c r="BM939"/>
      <c r="BN939"/>
      <c r="BO939"/>
      <c r="BP939"/>
      <c r="BQ939"/>
      <c r="BR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s="6"/>
      <c r="GY939" s="1"/>
      <c r="GZ939"/>
      <c r="HA939"/>
      <c r="HB939"/>
      <c r="HC939"/>
      <c r="HD939"/>
      <c r="HE939"/>
      <c r="HF939"/>
      <c r="HG939"/>
      <c r="HH939"/>
      <c r="HI939"/>
      <c r="HJ939"/>
      <c r="HK939"/>
      <c r="HL939"/>
      <c r="HM939"/>
      <c r="HN939"/>
      <c r="HO939"/>
      <c r="HP939"/>
      <c r="HQ939"/>
      <c r="HR939"/>
      <c r="HS939"/>
      <c r="HT939"/>
      <c r="HU939"/>
      <c r="HV939"/>
      <c r="HW939"/>
      <c r="HX939"/>
      <c r="HY939"/>
      <c r="HZ939"/>
    </row>
    <row r="940" spans="57:234" x14ac:dyDescent="0.25">
      <c r="BE940"/>
      <c r="BF940"/>
      <c r="BG940"/>
      <c r="BH940"/>
      <c r="BI940"/>
      <c r="BJ940"/>
      <c r="BK940"/>
      <c r="BL940"/>
      <c r="BM940"/>
      <c r="BN940"/>
      <c r="BO940"/>
      <c r="BP940"/>
      <c r="BQ940"/>
      <c r="BR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s="6"/>
      <c r="GY940" s="1"/>
      <c r="GZ940"/>
      <c r="HA940"/>
      <c r="HB940"/>
      <c r="HC940"/>
      <c r="HD940"/>
      <c r="HE940"/>
      <c r="HF940"/>
      <c r="HG940"/>
      <c r="HH940"/>
      <c r="HI940"/>
      <c r="HJ940"/>
      <c r="HK940"/>
      <c r="HL940"/>
      <c r="HM940"/>
      <c r="HN940"/>
      <c r="HO940"/>
      <c r="HP940"/>
      <c r="HQ940"/>
      <c r="HR940"/>
      <c r="HS940"/>
      <c r="HT940"/>
      <c r="HU940"/>
      <c r="HV940"/>
      <c r="HW940"/>
      <c r="HX940"/>
      <c r="HY940"/>
      <c r="HZ940"/>
    </row>
    <row r="941" spans="57:234" x14ac:dyDescent="0.25">
      <c r="BE941"/>
      <c r="BF941"/>
      <c r="BG941"/>
      <c r="BH941"/>
      <c r="BI941"/>
      <c r="BJ941"/>
      <c r="BK941"/>
      <c r="BL941"/>
      <c r="BM941"/>
      <c r="BN941"/>
      <c r="BO941"/>
      <c r="BP941"/>
      <c r="BQ941"/>
      <c r="BR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s="6"/>
      <c r="GY941" s="1"/>
      <c r="GZ941"/>
      <c r="HA941"/>
      <c r="HB941"/>
      <c r="HC941"/>
      <c r="HD941"/>
      <c r="HE941"/>
      <c r="HF941"/>
      <c r="HG941"/>
      <c r="HH941"/>
      <c r="HI941"/>
      <c r="HJ941"/>
      <c r="HK941"/>
      <c r="HL941"/>
      <c r="HM941"/>
      <c r="HN941"/>
      <c r="HO941"/>
      <c r="HP941"/>
      <c r="HQ941"/>
      <c r="HR941"/>
      <c r="HS941"/>
      <c r="HT941"/>
      <c r="HU941"/>
      <c r="HV941"/>
      <c r="HW941"/>
      <c r="HX941"/>
      <c r="HY941"/>
      <c r="HZ941"/>
    </row>
    <row r="942" spans="57:234" x14ac:dyDescent="0.25">
      <c r="BE942"/>
      <c r="BF942"/>
      <c r="BG942"/>
      <c r="BH942"/>
      <c r="BI942"/>
      <c r="BJ942"/>
      <c r="BK942"/>
      <c r="BL942"/>
      <c r="BM942"/>
      <c r="BN942"/>
      <c r="BO942"/>
      <c r="BP942"/>
      <c r="BQ942"/>
      <c r="BR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s="6"/>
      <c r="GY942" s="1"/>
      <c r="GZ942"/>
      <c r="HA942"/>
      <c r="HB942"/>
      <c r="HC942"/>
      <c r="HD942"/>
      <c r="HE942"/>
      <c r="HF942"/>
      <c r="HG942"/>
      <c r="HH942"/>
      <c r="HI942"/>
      <c r="HJ942"/>
      <c r="HK942"/>
      <c r="HL942"/>
      <c r="HM942"/>
      <c r="HN942"/>
      <c r="HO942"/>
      <c r="HP942"/>
      <c r="HQ942"/>
      <c r="HR942"/>
      <c r="HS942"/>
      <c r="HT942"/>
      <c r="HU942"/>
      <c r="HV942"/>
      <c r="HW942"/>
      <c r="HX942"/>
      <c r="HY942"/>
      <c r="HZ942"/>
    </row>
    <row r="943" spans="57:234" x14ac:dyDescent="0.25">
      <c r="BE943"/>
      <c r="BF943"/>
      <c r="BG943"/>
      <c r="BH943"/>
      <c r="BI943"/>
      <c r="BJ943"/>
      <c r="BK943"/>
      <c r="BL943"/>
      <c r="BM943"/>
      <c r="BN943"/>
      <c r="BO943"/>
      <c r="BP943"/>
      <c r="BQ943"/>
      <c r="BR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s="6"/>
      <c r="GY943" s="1"/>
      <c r="GZ943"/>
      <c r="HA943"/>
      <c r="HB943"/>
      <c r="HC943"/>
      <c r="HD943"/>
      <c r="HE943"/>
      <c r="HF943"/>
      <c r="HG943"/>
      <c r="HH943"/>
      <c r="HI943"/>
      <c r="HJ943"/>
      <c r="HK943"/>
      <c r="HL943"/>
      <c r="HM943"/>
      <c r="HN943"/>
      <c r="HO943"/>
      <c r="HP943"/>
      <c r="HQ943"/>
      <c r="HR943"/>
      <c r="HS943"/>
      <c r="HT943"/>
      <c r="HU943"/>
      <c r="HV943"/>
      <c r="HW943"/>
      <c r="HX943"/>
      <c r="HY943"/>
      <c r="HZ943"/>
    </row>
    <row r="944" spans="57:234" x14ac:dyDescent="0.25">
      <c r="BE944"/>
      <c r="BF944"/>
      <c r="BG944"/>
      <c r="BH944"/>
      <c r="BI944"/>
      <c r="BJ944"/>
      <c r="BK944"/>
      <c r="BL944"/>
      <c r="BM944"/>
      <c r="BN944"/>
      <c r="BO944"/>
      <c r="BP944"/>
      <c r="BQ944"/>
      <c r="BR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s="6"/>
      <c r="GY944" s="1"/>
      <c r="GZ944"/>
      <c r="HA944"/>
      <c r="HB944"/>
      <c r="HC944"/>
      <c r="HD944"/>
      <c r="HE944"/>
      <c r="HF944"/>
      <c r="HG944"/>
      <c r="HH944"/>
      <c r="HI944"/>
      <c r="HJ944"/>
      <c r="HK944"/>
      <c r="HL944"/>
      <c r="HM944"/>
      <c r="HN944"/>
      <c r="HO944"/>
      <c r="HP944"/>
      <c r="HQ944"/>
      <c r="HR944"/>
      <c r="HS944"/>
      <c r="HT944"/>
      <c r="HU944"/>
      <c r="HV944"/>
      <c r="HW944"/>
      <c r="HX944"/>
      <c r="HY944"/>
      <c r="HZ944"/>
    </row>
    <row r="945" spans="57:234" x14ac:dyDescent="0.25">
      <c r="BE945"/>
      <c r="BF945"/>
      <c r="BG945"/>
      <c r="BH945"/>
      <c r="BI945"/>
      <c r="BJ945"/>
      <c r="BK945"/>
      <c r="BL945"/>
      <c r="BM945"/>
      <c r="BN945"/>
      <c r="BO945"/>
      <c r="BP945"/>
      <c r="BQ945"/>
      <c r="BR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s="6"/>
      <c r="GY945" s="1"/>
      <c r="GZ945"/>
      <c r="HA945"/>
      <c r="HB945"/>
      <c r="HC945"/>
      <c r="HD945"/>
      <c r="HE945"/>
      <c r="HF945"/>
      <c r="HG945"/>
      <c r="HH945"/>
      <c r="HI945"/>
      <c r="HJ945"/>
      <c r="HK945"/>
      <c r="HL945"/>
      <c r="HM945"/>
      <c r="HN945"/>
      <c r="HO945"/>
      <c r="HP945"/>
      <c r="HQ945"/>
      <c r="HR945"/>
      <c r="HS945"/>
      <c r="HT945"/>
      <c r="HU945"/>
      <c r="HV945"/>
      <c r="HW945"/>
      <c r="HX945"/>
      <c r="HY945"/>
      <c r="HZ945"/>
    </row>
    <row r="946" spans="57:234" x14ac:dyDescent="0.25">
      <c r="BE946"/>
      <c r="BF946"/>
      <c r="BG946"/>
      <c r="BH946"/>
      <c r="BI946"/>
      <c r="BJ946"/>
      <c r="BK946"/>
      <c r="BL946"/>
      <c r="BM946"/>
      <c r="BN946"/>
      <c r="BO946"/>
      <c r="BP946"/>
      <c r="BQ946"/>
      <c r="BR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s="6"/>
      <c r="GY946" s="1"/>
      <c r="GZ946"/>
      <c r="HA946"/>
      <c r="HB946"/>
      <c r="HC946"/>
      <c r="HD946"/>
      <c r="HE946"/>
      <c r="HF946"/>
      <c r="HG946"/>
      <c r="HH946"/>
      <c r="HI946"/>
      <c r="HJ946"/>
      <c r="HK946"/>
      <c r="HL946"/>
      <c r="HM946"/>
      <c r="HN946"/>
      <c r="HO946"/>
      <c r="HP946"/>
      <c r="HQ946"/>
      <c r="HR946"/>
      <c r="HS946"/>
      <c r="HT946"/>
      <c r="HU946"/>
      <c r="HV946"/>
      <c r="HW946"/>
      <c r="HX946"/>
      <c r="HY946"/>
      <c r="HZ946"/>
    </row>
    <row r="947" spans="57:234" x14ac:dyDescent="0.25">
      <c r="BE947"/>
      <c r="BF947"/>
      <c r="BG947"/>
      <c r="BH947"/>
      <c r="BI947"/>
      <c r="BJ947"/>
      <c r="BK947"/>
      <c r="BL947"/>
      <c r="BM947"/>
      <c r="BN947"/>
      <c r="BO947"/>
      <c r="BP947"/>
      <c r="BQ947"/>
      <c r="BR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s="6"/>
      <c r="GY947" s="1"/>
      <c r="GZ947"/>
      <c r="HA947"/>
      <c r="HB947"/>
      <c r="HC947"/>
      <c r="HD947"/>
      <c r="HE947"/>
      <c r="HF947"/>
      <c r="HG947"/>
      <c r="HH947"/>
      <c r="HI947"/>
      <c r="HJ947"/>
      <c r="HK947"/>
      <c r="HL947"/>
      <c r="HM947"/>
      <c r="HN947"/>
      <c r="HO947"/>
      <c r="HP947"/>
      <c r="HQ947"/>
      <c r="HR947"/>
      <c r="HS947"/>
      <c r="HT947"/>
      <c r="HU947"/>
      <c r="HV947"/>
      <c r="HW947"/>
      <c r="HX947"/>
      <c r="HY947"/>
      <c r="HZ947"/>
    </row>
    <row r="948" spans="57:234" x14ac:dyDescent="0.25">
      <c r="BE948"/>
      <c r="BF948"/>
      <c r="BG948"/>
      <c r="BH948"/>
      <c r="BI948"/>
      <c r="BJ948"/>
      <c r="BK948"/>
      <c r="BL948"/>
      <c r="BM948"/>
      <c r="BN948"/>
      <c r="BO948"/>
      <c r="BP948"/>
      <c r="BQ948"/>
      <c r="BR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s="6"/>
      <c r="GY948" s="1"/>
      <c r="GZ948"/>
      <c r="HA948"/>
      <c r="HB948"/>
      <c r="HC948"/>
      <c r="HD948"/>
      <c r="HE948"/>
      <c r="HF948"/>
      <c r="HG948"/>
      <c r="HH948"/>
      <c r="HI948"/>
      <c r="HJ948"/>
      <c r="HK948"/>
      <c r="HL948"/>
      <c r="HM948"/>
      <c r="HN948"/>
      <c r="HO948"/>
      <c r="HP948"/>
      <c r="HQ948"/>
      <c r="HR948"/>
      <c r="HS948"/>
      <c r="HT948"/>
      <c r="HU948"/>
      <c r="HV948"/>
      <c r="HW948"/>
      <c r="HX948"/>
      <c r="HY948"/>
      <c r="HZ948"/>
    </row>
    <row r="949" spans="57:234" x14ac:dyDescent="0.25">
      <c r="BE949"/>
      <c r="BF949"/>
      <c r="BG949"/>
      <c r="BH949"/>
      <c r="BI949"/>
      <c r="BJ949"/>
      <c r="BK949"/>
      <c r="BL949"/>
      <c r="BM949"/>
      <c r="BN949"/>
      <c r="BO949"/>
      <c r="BP949"/>
      <c r="BQ949"/>
      <c r="BR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s="6"/>
      <c r="GY949" s="1"/>
      <c r="GZ949"/>
      <c r="HA949"/>
      <c r="HB949"/>
      <c r="HC949"/>
      <c r="HD949"/>
      <c r="HE949"/>
      <c r="HF949"/>
      <c r="HG949"/>
      <c r="HH949"/>
      <c r="HI949"/>
      <c r="HJ949"/>
      <c r="HK949"/>
      <c r="HL949"/>
      <c r="HM949"/>
      <c r="HN949"/>
      <c r="HO949"/>
      <c r="HP949"/>
      <c r="HQ949"/>
      <c r="HR949"/>
      <c r="HS949"/>
      <c r="HT949"/>
      <c r="HU949"/>
      <c r="HV949"/>
      <c r="HW949"/>
      <c r="HX949"/>
      <c r="HY949"/>
      <c r="HZ949"/>
    </row>
    <row r="950" spans="57:234" x14ac:dyDescent="0.25">
      <c r="BE950"/>
      <c r="BF950"/>
      <c r="BG950"/>
      <c r="BH950"/>
      <c r="BI950"/>
      <c r="BJ950"/>
      <c r="BK950"/>
      <c r="BL950"/>
      <c r="BM950"/>
      <c r="BN950"/>
      <c r="BO950"/>
      <c r="BP950"/>
      <c r="BQ950"/>
      <c r="BR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s="6"/>
      <c r="GY950" s="1"/>
      <c r="GZ950"/>
      <c r="HA950"/>
      <c r="HB950"/>
      <c r="HC950"/>
      <c r="HD950"/>
      <c r="HE950"/>
      <c r="HF950"/>
      <c r="HG950"/>
      <c r="HH950"/>
      <c r="HI950"/>
      <c r="HJ950"/>
      <c r="HK950"/>
      <c r="HL950"/>
      <c r="HM950"/>
      <c r="HN950"/>
      <c r="HO950"/>
      <c r="HP950"/>
      <c r="HQ950"/>
      <c r="HR950"/>
      <c r="HS950"/>
      <c r="HT950"/>
      <c r="HU950"/>
      <c r="HV950"/>
      <c r="HW950"/>
      <c r="HX950"/>
      <c r="HY950"/>
      <c r="HZ950"/>
    </row>
    <row r="951" spans="57:234" x14ac:dyDescent="0.25">
      <c r="BE951"/>
      <c r="BF951"/>
      <c r="BG951"/>
      <c r="BH951"/>
      <c r="BI951"/>
      <c r="BJ951"/>
      <c r="BK951"/>
      <c r="BL951"/>
      <c r="BM951"/>
      <c r="BN951"/>
      <c r="BO951"/>
      <c r="BP951"/>
      <c r="BQ951"/>
      <c r="BR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s="6"/>
      <c r="GY951" s="1"/>
      <c r="GZ951"/>
      <c r="HA951"/>
      <c r="HB951"/>
      <c r="HC951"/>
      <c r="HD951"/>
      <c r="HE951"/>
      <c r="HF951"/>
      <c r="HG951"/>
      <c r="HH951"/>
      <c r="HI951"/>
      <c r="HJ951"/>
      <c r="HK951"/>
      <c r="HL951"/>
      <c r="HM951"/>
      <c r="HN951"/>
      <c r="HO951"/>
      <c r="HP951"/>
      <c r="HQ951"/>
      <c r="HR951"/>
      <c r="HS951"/>
      <c r="HT951"/>
      <c r="HU951"/>
      <c r="HV951"/>
      <c r="HW951"/>
      <c r="HX951"/>
      <c r="HY951"/>
      <c r="HZ951"/>
    </row>
    <row r="952" spans="57:234" x14ac:dyDescent="0.25">
      <c r="BE952"/>
      <c r="BF952"/>
      <c r="BG952"/>
      <c r="BH952"/>
      <c r="BI952"/>
      <c r="BJ952"/>
      <c r="BK952"/>
      <c r="BL952"/>
      <c r="BM952"/>
      <c r="BN952"/>
      <c r="BO952"/>
      <c r="BP952"/>
      <c r="BQ952"/>
      <c r="BR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s="6"/>
      <c r="GY952" s="1"/>
      <c r="GZ952"/>
      <c r="HA952"/>
      <c r="HB952"/>
      <c r="HC952"/>
      <c r="HD952"/>
      <c r="HE952"/>
      <c r="HF952"/>
      <c r="HG952"/>
      <c r="HH952"/>
      <c r="HI952"/>
      <c r="HJ952"/>
      <c r="HK952"/>
      <c r="HL952"/>
      <c r="HM952"/>
      <c r="HN952"/>
      <c r="HO952"/>
      <c r="HP952"/>
      <c r="HQ952"/>
      <c r="HR952"/>
      <c r="HS952"/>
      <c r="HT952"/>
      <c r="HU952"/>
      <c r="HV952"/>
      <c r="HW952"/>
      <c r="HX952"/>
      <c r="HY952"/>
      <c r="HZ952"/>
    </row>
    <row r="953" spans="57:234" x14ac:dyDescent="0.25">
      <c r="BE953"/>
      <c r="BF953"/>
      <c r="BG953"/>
      <c r="BH953"/>
      <c r="BI953"/>
      <c r="BJ953"/>
      <c r="BK953"/>
      <c r="BL953"/>
      <c r="BM953"/>
      <c r="BN953"/>
      <c r="BO953"/>
      <c r="BP953"/>
      <c r="BQ953"/>
      <c r="BR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s="6"/>
      <c r="GY953" s="1"/>
      <c r="GZ953"/>
      <c r="HA953"/>
      <c r="HB953"/>
      <c r="HC953"/>
      <c r="HD953"/>
      <c r="HE953"/>
      <c r="HF953"/>
      <c r="HG953"/>
      <c r="HH953"/>
      <c r="HI953"/>
      <c r="HJ953"/>
      <c r="HK953"/>
      <c r="HL953"/>
      <c r="HM953"/>
      <c r="HN953"/>
      <c r="HO953"/>
      <c r="HP953"/>
      <c r="HQ953"/>
      <c r="HR953"/>
      <c r="HS953"/>
      <c r="HT953"/>
      <c r="HU953"/>
      <c r="HV953"/>
      <c r="HW953"/>
      <c r="HX953"/>
      <c r="HY953"/>
      <c r="HZ953"/>
    </row>
    <row r="954" spans="57:234" x14ac:dyDescent="0.25">
      <c r="BE954"/>
      <c r="BF954"/>
      <c r="BG954"/>
      <c r="BH954"/>
      <c r="BI954"/>
      <c r="BJ954"/>
      <c r="BK954"/>
      <c r="BL954"/>
      <c r="BM954"/>
      <c r="BN954"/>
      <c r="BO954"/>
      <c r="BP954"/>
      <c r="BQ954"/>
      <c r="BR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s="6"/>
      <c r="GY954" s="1"/>
      <c r="GZ954"/>
      <c r="HA954"/>
      <c r="HB954"/>
      <c r="HC954"/>
      <c r="HD954"/>
      <c r="HE954"/>
      <c r="HF954"/>
      <c r="HG954"/>
      <c r="HH954"/>
      <c r="HI954"/>
      <c r="HJ954"/>
      <c r="HK954"/>
      <c r="HL954"/>
      <c r="HM954"/>
      <c r="HN954"/>
      <c r="HO954"/>
      <c r="HP954"/>
      <c r="HQ954"/>
      <c r="HR954"/>
      <c r="HS954"/>
      <c r="HT954"/>
      <c r="HU954"/>
      <c r="HV954"/>
      <c r="HW954"/>
      <c r="HX954"/>
      <c r="HY954"/>
      <c r="HZ954"/>
    </row>
    <row r="955" spans="57:234" x14ac:dyDescent="0.25">
      <c r="BE955"/>
      <c r="BF955"/>
      <c r="BG955"/>
      <c r="BH955"/>
      <c r="BI955"/>
      <c r="BJ955"/>
      <c r="BK955"/>
      <c r="BL955"/>
      <c r="BM955"/>
      <c r="BN955"/>
      <c r="BO955"/>
      <c r="BP955"/>
      <c r="BQ955"/>
      <c r="BR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s="6"/>
      <c r="GY955" s="1"/>
      <c r="GZ955"/>
      <c r="HA955"/>
      <c r="HB955"/>
      <c r="HC955"/>
      <c r="HD955"/>
      <c r="HE955"/>
      <c r="HF955"/>
      <c r="HG955"/>
      <c r="HH955"/>
      <c r="HI955"/>
      <c r="HJ955"/>
      <c r="HK955"/>
      <c r="HL955"/>
      <c r="HM955"/>
      <c r="HN955"/>
      <c r="HO955"/>
      <c r="HP955"/>
      <c r="HQ955"/>
      <c r="HR955"/>
      <c r="HS955"/>
      <c r="HT955"/>
      <c r="HU955"/>
      <c r="HV955"/>
      <c r="HW955"/>
      <c r="HX955"/>
      <c r="HY955"/>
      <c r="HZ955"/>
    </row>
    <row r="956" spans="57:234" x14ac:dyDescent="0.25">
      <c r="BE956"/>
      <c r="BF956"/>
      <c r="BG956"/>
      <c r="BH956"/>
      <c r="BI956"/>
      <c r="BJ956"/>
      <c r="BK956"/>
      <c r="BL956"/>
      <c r="BM956"/>
      <c r="BN956"/>
      <c r="BO956"/>
      <c r="BP956"/>
      <c r="BQ956"/>
      <c r="BR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s="6"/>
      <c r="GY956" s="1"/>
      <c r="GZ956"/>
      <c r="HA956"/>
      <c r="HB956"/>
      <c r="HC956"/>
      <c r="HD956"/>
      <c r="HE956"/>
      <c r="HF956"/>
      <c r="HG956"/>
      <c r="HH956"/>
      <c r="HI956"/>
      <c r="HJ956"/>
      <c r="HK956"/>
      <c r="HL956"/>
      <c r="HM956"/>
      <c r="HN956"/>
      <c r="HO956"/>
      <c r="HP956"/>
      <c r="HQ956"/>
      <c r="HR956"/>
      <c r="HS956"/>
      <c r="HT956"/>
      <c r="HU956"/>
      <c r="HV956"/>
      <c r="HW956"/>
      <c r="HX956"/>
      <c r="HY956"/>
      <c r="HZ956"/>
    </row>
    <row r="957" spans="57:234" x14ac:dyDescent="0.25">
      <c r="BE957"/>
      <c r="BF957"/>
      <c r="BG957"/>
      <c r="BH957"/>
      <c r="BI957"/>
      <c r="BJ957"/>
      <c r="BK957"/>
      <c r="BL957"/>
      <c r="BM957"/>
      <c r="BN957"/>
      <c r="BO957"/>
      <c r="BP957"/>
      <c r="BQ957"/>
      <c r="BR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s="6"/>
      <c r="GY957" s="1"/>
      <c r="GZ957"/>
      <c r="HA957"/>
      <c r="HB957"/>
      <c r="HC957"/>
      <c r="HD957"/>
      <c r="HE957"/>
      <c r="HF957"/>
      <c r="HG957"/>
      <c r="HH957"/>
      <c r="HI957"/>
      <c r="HJ957"/>
      <c r="HK957"/>
      <c r="HL957"/>
      <c r="HM957"/>
      <c r="HN957"/>
      <c r="HO957"/>
      <c r="HP957"/>
      <c r="HQ957"/>
      <c r="HR957"/>
      <c r="HS957"/>
      <c r="HT957"/>
      <c r="HU957"/>
      <c r="HV957"/>
      <c r="HW957"/>
      <c r="HX957"/>
      <c r="HY957"/>
      <c r="HZ957"/>
    </row>
    <row r="958" spans="57:234" x14ac:dyDescent="0.25">
      <c r="BE958"/>
      <c r="BF958"/>
      <c r="BG958"/>
      <c r="BH958"/>
      <c r="BI958"/>
      <c r="BJ958"/>
      <c r="BK958"/>
      <c r="BL958"/>
      <c r="BM958"/>
      <c r="BN958"/>
      <c r="BO958"/>
      <c r="BP958"/>
      <c r="BQ958"/>
      <c r="BR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s="6"/>
      <c r="GY958" s="1"/>
      <c r="GZ958"/>
      <c r="HA958"/>
      <c r="HB958"/>
      <c r="HC958"/>
      <c r="HD958"/>
      <c r="HE958"/>
      <c r="HF958"/>
      <c r="HG958"/>
      <c r="HH958"/>
      <c r="HI958"/>
      <c r="HJ958"/>
      <c r="HK958"/>
      <c r="HL958"/>
      <c r="HM958"/>
      <c r="HN958"/>
      <c r="HO958"/>
      <c r="HP958"/>
      <c r="HQ958"/>
      <c r="HR958"/>
      <c r="HS958"/>
      <c r="HT958"/>
      <c r="HU958"/>
      <c r="HV958"/>
      <c r="HW958"/>
      <c r="HX958"/>
      <c r="HY958"/>
      <c r="HZ958"/>
    </row>
    <row r="959" spans="57:234" x14ac:dyDescent="0.25">
      <c r="BE959"/>
      <c r="BF959"/>
      <c r="BG959"/>
      <c r="BH959"/>
      <c r="BI959"/>
      <c r="BJ959"/>
      <c r="BK959"/>
      <c r="BL959"/>
      <c r="BM959"/>
      <c r="BN959"/>
      <c r="BO959"/>
      <c r="BP959"/>
      <c r="BQ959"/>
      <c r="BR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s="6"/>
      <c r="GY959" s="1"/>
      <c r="GZ959"/>
      <c r="HA959"/>
      <c r="HB959"/>
      <c r="HC959"/>
      <c r="HD959"/>
      <c r="HE959"/>
      <c r="HF959"/>
      <c r="HG959"/>
      <c r="HH959"/>
      <c r="HI959"/>
      <c r="HJ959"/>
      <c r="HK959"/>
      <c r="HL959"/>
      <c r="HM959"/>
      <c r="HN959"/>
      <c r="HO959"/>
      <c r="HP959"/>
      <c r="HQ959"/>
      <c r="HR959"/>
      <c r="HS959"/>
      <c r="HT959"/>
      <c r="HU959"/>
      <c r="HV959"/>
      <c r="HW959"/>
      <c r="HX959"/>
      <c r="HY959"/>
      <c r="HZ959"/>
    </row>
    <row r="960" spans="57:234" x14ac:dyDescent="0.25">
      <c r="BE960"/>
      <c r="BF960"/>
      <c r="BG960"/>
      <c r="BH960"/>
      <c r="BI960"/>
      <c r="BJ960"/>
      <c r="BK960"/>
      <c r="BL960"/>
      <c r="BM960"/>
      <c r="BN960"/>
      <c r="BO960"/>
      <c r="BP960"/>
      <c r="BQ960"/>
      <c r="BR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s="6"/>
      <c r="GY960" s="1"/>
      <c r="GZ960"/>
      <c r="HA960"/>
      <c r="HB960"/>
      <c r="HC960"/>
      <c r="HD960"/>
      <c r="HE960"/>
      <c r="HF960"/>
      <c r="HG960"/>
      <c r="HH960"/>
      <c r="HI960"/>
      <c r="HJ960"/>
      <c r="HK960"/>
      <c r="HL960"/>
      <c r="HM960"/>
      <c r="HN960"/>
      <c r="HO960"/>
      <c r="HP960"/>
      <c r="HQ960"/>
      <c r="HR960"/>
      <c r="HS960"/>
      <c r="HT960"/>
      <c r="HU960"/>
      <c r="HV960"/>
      <c r="HW960"/>
      <c r="HX960"/>
      <c r="HY960"/>
      <c r="HZ960"/>
    </row>
    <row r="961" spans="57:234" x14ac:dyDescent="0.25">
      <c r="BE961"/>
      <c r="BF961"/>
      <c r="BG961"/>
      <c r="BH961"/>
      <c r="BI961"/>
      <c r="BJ961"/>
      <c r="BK961"/>
      <c r="BL961"/>
      <c r="BM961"/>
      <c r="BN961"/>
      <c r="BO961"/>
      <c r="BP961"/>
      <c r="BQ961"/>
      <c r="BR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s="6"/>
      <c r="GY961" s="1"/>
      <c r="GZ961"/>
      <c r="HA961"/>
      <c r="HB961"/>
      <c r="HC961"/>
      <c r="HD961"/>
      <c r="HE961"/>
      <c r="HF961"/>
      <c r="HG961"/>
      <c r="HH961"/>
      <c r="HI961"/>
      <c r="HJ961"/>
      <c r="HK961"/>
      <c r="HL961"/>
      <c r="HM961"/>
      <c r="HN961"/>
      <c r="HO961"/>
      <c r="HP961"/>
      <c r="HQ961"/>
      <c r="HR961"/>
      <c r="HS961"/>
      <c r="HT961"/>
      <c r="HU961"/>
      <c r="HV961"/>
      <c r="HW961"/>
      <c r="HX961"/>
      <c r="HY961"/>
      <c r="HZ961"/>
    </row>
    <row r="962" spans="57:234" x14ac:dyDescent="0.25">
      <c r="BE962"/>
      <c r="BF962"/>
      <c r="BG962"/>
      <c r="BH962"/>
      <c r="BI962"/>
      <c r="BJ962"/>
      <c r="BK962"/>
      <c r="BL962"/>
      <c r="BM962"/>
      <c r="BN962"/>
      <c r="BO962"/>
      <c r="BP962"/>
      <c r="BQ962"/>
      <c r="BR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s="6"/>
      <c r="GY962" s="1"/>
      <c r="GZ962"/>
      <c r="HA962"/>
      <c r="HB962"/>
      <c r="HC962"/>
      <c r="HD962"/>
      <c r="HE962"/>
      <c r="HF962"/>
      <c r="HG962"/>
      <c r="HH962"/>
      <c r="HI962"/>
      <c r="HJ962"/>
      <c r="HK962"/>
      <c r="HL962"/>
      <c r="HM962"/>
      <c r="HN962"/>
      <c r="HO962"/>
      <c r="HP962"/>
      <c r="HQ962"/>
      <c r="HR962"/>
      <c r="HS962"/>
      <c r="HT962"/>
      <c r="HU962"/>
      <c r="HV962"/>
      <c r="HW962"/>
      <c r="HX962"/>
      <c r="HY962"/>
      <c r="HZ962"/>
    </row>
    <row r="963" spans="57:234" x14ac:dyDescent="0.25">
      <c r="BE963"/>
      <c r="BF963"/>
      <c r="BG963"/>
      <c r="BH963"/>
      <c r="BI963"/>
      <c r="BJ963"/>
      <c r="BK963"/>
      <c r="BL963"/>
      <c r="BM963"/>
      <c r="BN963"/>
      <c r="BO963"/>
      <c r="BP963"/>
      <c r="BQ963"/>
      <c r="BR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s="6"/>
      <c r="GY963" s="1"/>
      <c r="GZ963"/>
      <c r="HA963"/>
      <c r="HB963"/>
      <c r="HC963"/>
      <c r="HD963"/>
      <c r="HE963"/>
      <c r="HF963"/>
      <c r="HG963"/>
      <c r="HH963"/>
      <c r="HI963"/>
      <c r="HJ963"/>
      <c r="HK963"/>
      <c r="HL963"/>
      <c r="HM963"/>
      <c r="HN963"/>
      <c r="HO963"/>
      <c r="HP963"/>
      <c r="HQ963"/>
      <c r="HR963"/>
      <c r="HS963"/>
      <c r="HT963"/>
      <c r="HU963"/>
      <c r="HV963"/>
      <c r="HW963"/>
      <c r="HX963"/>
      <c r="HY963"/>
      <c r="HZ963"/>
    </row>
    <row r="964" spans="57:234" x14ac:dyDescent="0.25">
      <c r="BE964"/>
      <c r="BF964"/>
      <c r="BG964"/>
      <c r="BH964"/>
      <c r="BI964"/>
      <c r="BJ964"/>
      <c r="BK964"/>
      <c r="BL964"/>
      <c r="BM964"/>
      <c r="BN964"/>
      <c r="BO964"/>
      <c r="BP964"/>
      <c r="BQ964"/>
      <c r="BR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s="6"/>
      <c r="GY964" s="1"/>
      <c r="GZ964"/>
      <c r="HA964"/>
      <c r="HB964"/>
      <c r="HC964"/>
      <c r="HD964"/>
      <c r="HE964"/>
      <c r="HF964"/>
      <c r="HG964"/>
      <c r="HH964"/>
      <c r="HI964"/>
      <c r="HJ964"/>
      <c r="HK964"/>
      <c r="HL964"/>
      <c r="HM964"/>
      <c r="HN964"/>
      <c r="HO964"/>
      <c r="HP964"/>
      <c r="HQ964"/>
      <c r="HR964"/>
      <c r="HS964"/>
      <c r="HT964"/>
      <c r="HU964"/>
      <c r="HV964"/>
      <c r="HW964"/>
      <c r="HX964"/>
      <c r="HY964"/>
      <c r="HZ964"/>
    </row>
    <row r="965" spans="57:234" x14ac:dyDescent="0.25">
      <c r="BE965"/>
      <c r="BF965"/>
      <c r="BG965"/>
      <c r="BH965"/>
      <c r="BI965"/>
      <c r="BJ965"/>
      <c r="BK965"/>
      <c r="BL965"/>
      <c r="BM965"/>
      <c r="BN965"/>
      <c r="BO965"/>
      <c r="BP965"/>
      <c r="BQ965"/>
      <c r="BR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s="6"/>
      <c r="GY965" s="1"/>
      <c r="GZ965"/>
      <c r="HA965"/>
      <c r="HB965"/>
      <c r="HC965"/>
      <c r="HD965"/>
      <c r="HE965"/>
      <c r="HF965"/>
      <c r="HG965"/>
      <c r="HH965"/>
      <c r="HI965"/>
      <c r="HJ965"/>
      <c r="HK965"/>
      <c r="HL965"/>
      <c r="HM965"/>
      <c r="HN965"/>
      <c r="HO965"/>
      <c r="HP965"/>
      <c r="HQ965"/>
      <c r="HR965"/>
      <c r="HS965"/>
      <c r="HT965"/>
      <c r="HU965"/>
      <c r="HV965"/>
      <c r="HW965"/>
      <c r="HX965"/>
      <c r="HY965"/>
      <c r="HZ965"/>
    </row>
    <row r="966" spans="57:234" x14ac:dyDescent="0.25">
      <c r="BE966"/>
      <c r="BF966"/>
      <c r="BG966"/>
      <c r="BH966"/>
      <c r="BI966"/>
      <c r="BJ966"/>
      <c r="BK966"/>
      <c r="BL966"/>
      <c r="BM966"/>
      <c r="BN966"/>
      <c r="BO966"/>
      <c r="BP966"/>
      <c r="BQ966"/>
      <c r="BR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s="6"/>
      <c r="GY966" s="1"/>
      <c r="GZ966"/>
      <c r="HA966"/>
      <c r="HB966"/>
      <c r="HC966"/>
      <c r="HD966"/>
      <c r="HE966"/>
      <c r="HF966"/>
      <c r="HG966"/>
      <c r="HH966"/>
      <c r="HI966"/>
      <c r="HJ966"/>
      <c r="HK966"/>
      <c r="HL966"/>
      <c r="HM966"/>
      <c r="HN966"/>
      <c r="HO966"/>
      <c r="HP966"/>
      <c r="HQ966"/>
      <c r="HR966"/>
      <c r="HS966"/>
      <c r="HT966"/>
      <c r="HU966"/>
      <c r="HV966"/>
      <c r="HW966"/>
      <c r="HX966"/>
      <c r="HY966"/>
      <c r="HZ966"/>
    </row>
    <row r="967" spans="57:234" x14ac:dyDescent="0.25">
      <c r="BE967"/>
      <c r="BF967"/>
      <c r="BG967"/>
      <c r="BH967"/>
      <c r="BI967"/>
      <c r="BJ967"/>
      <c r="BK967"/>
      <c r="BL967"/>
      <c r="BM967"/>
      <c r="BN967"/>
      <c r="BO967"/>
      <c r="BP967"/>
      <c r="BQ967"/>
      <c r="BR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s="6"/>
      <c r="GY967" s="1"/>
      <c r="GZ967"/>
      <c r="HA967"/>
      <c r="HB967"/>
      <c r="HC967"/>
      <c r="HD967"/>
      <c r="HE967"/>
      <c r="HF967"/>
      <c r="HG967"/>
      <c r="HH967"/>
      <c r="HI967"/>
      <c r="HJ967"/>
      <c r="HK967"/>
      <c r="HL967"/>
      <c r="HM967"/>
      <c r="HN967"/>
      <c r="HO967"/>
      <c r="HP967"/>
      <c r="HQ967"/>
      <c r="HR967"/>
      <c r="HS967"/>
      <c r="HT967"/>
      <c r="HU967"/>
      <c r="HV967"/>
      <c r="HW967"/>
      <c r="HX967"/>
      <c r="HY967"/>
      <c r="HZ967"/>
    </row>
    <row r="968" spans="57:234" x14ac:dyDescent="0.25">
      <c r="BE968"/>
      <c r="BF968"/>
      <c r="BG968"/>
      <c r="BH968"/>
      <c r="BI968"/>
      <c r="BJ968"/>
      <c r="BK968"/>
      <c r="BL968"/>
      <c r="BM968"/>
      <c r="BN968"/>
      <c r="BO968"/>
      <c r="BP968"/>
      <c r="BQ968"/>
      <c r="BR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s="6"/>
      <c r="GY968" s="1"/>
      <c r="GZ968"/>
      <c r="HA968"/>
      <c r="HB968"/>
      <c r="HC968"/>
      <c r="HD968"/>
      <c r="HE968"/>
      <c r="HF968"/>
      <c r="HG968"/>
      <c r="HH968"/>
      <c r="HI968"/>
      <c r="HJ968"/>
      <c r="HK968"/>
      <c r="HL968"/>
      <c r="HM968"/>
      <c r="HN968"/>
      <c r="HO968"/>
      <c r="HP968"/>
      <c r="HQ968"/>
      <c r="HR968"/>
      <c r="HS968"/>
      <c r="HT968"/>
      <c r="HU968"/>
      <c r="HV968"/>
      <c r="HW968"/>
      <c r="HX968"/>
      <c r="HY968"/>
      <c r="HZ968"/>
    </row>
    <row r="969" spans="57:234" x14ac:dyDescent="0.25">
      <c r="BE969"/>
      <c r="BF969"/>
      <c r="BG969"/>
      <c r="BH969"/>
      <c r="BI969"/>
      <c r="BJ969"/>
      <c r="BK969"/>
      <c r="BL969"/>
      <c r="BM969"/>
      <c r="BN969"/>
      <c r="BO969"/>
      <c r="BP969"/>
      <c r="BQ969"/>
      <c r="BR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s="6"/>
      <c r="GY969" s="1"/>
      <c r="GZ969"/>
      <c r="HA969"/>
      <c r="HB969"/>
      <c r="HC969"/>
      <c r="HD969"/>
      <c r="HE969"/>
      <c r="HF969"/>
      <c r="HG969"/>
      <c r="HH969"/>
      <c r="HI969"/>
      <c r="HJ969"/>
      <c r="HK969"/>
      <c r="HL969"/>
      <c r="HM969"/>
      <c r="HN969"/>
      <c r="HO969"/>
      <c r="HP969"/>
      <c r="HQ969"/>
      <c r="HR969"/>
      <c r="HS969"/>
      <c r="HT969"/>
      <c r="HU969"/>
      <c r="HV969"/>
      <c r="HW969"/>
      <c r="HX969"/>
      <c r="HY969"/>
      <c r="HZ969"/>
    </row>
    <row r="970" spans="57:234" x14ac:dyDescent="0.25">
      <c r="BE970"/>
      <c r="BF970"/>
      <c r="BG970"/>
      <c r="BH970"/>
      <c r="BI970"/>
      <c r="BJ970"/>
      <c r="BK970"/>
      <c r="BL970"/>
      <c r="BM970"/>
      <c r="BN970"/>
      <c r="BO970"/>
      <c r="BP970"/>
      <c r="BQ970"/>
      <c r="BR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s="6"/>
      <c r="GY970" s="1"/>
      <c r="GZ970"/>
      <c r="HA970"/>
      <c r="HB970"/>
      <c r="HC970"/>
      <c r="HD970"/>
      <c r="HE970"/>
      <c r="HF970"/>
      <c r="HG970"/>
      <c r="HH970"/>
      <c r="HI970"/>
      <c r="HJ970"/>
      <c r="HK970"/>
      <c r="HL970"/>
      <c r="HM970"/>
      <c r="HN970"/>
      <c r="HO970"/>
      <c r="HP970"/>
      <c r="HQ970"/>
      <c r="HR970"/>
      <c r="HS970"/>
      <c r="HT970"/>
      <c r="HU970"/>
      <c r="HV970"/>
      <c r="HW970"/>
      <c r="HX970"/>
      <c r="HY970"/>
      <c r="HZ970"/>
    </row>
    <row r="971" spans="57:234" x14ac:dyDescent="0.25">
      <c r="BE971"/>
      <c r="BF971"/>
      <c r="BG971"/>
      <c r="BH971"/>
      <c r="BI971"/>
      <c r="BJ971"/>
      <c r="BK971"/>
      <c r="BL971"/>
      <c r="BM971"/>
      <c r="BN971"/>
      <c r="BO971"/>
      <c r="BP971"/>
      <c r="BQ971"/>
      <c r="BR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s="6"/>
      <c r="GY971" s="1"/>
      <c r="GZ971"/>
      <c r="HA971"/>
      <c r="HB971"/>
      <c r="HC971"/>
      <c r="HD971"/>
      <c r="HE971"/>
      <c r="HF971"/>
      <c r="HG971"/>
      <c r="HH971"/>
      <c r="HI971"/>
      <c r="HJ971"/>
      <c r="HK971"/>
      <c r="HL971"/>
      <c r="HM971"/>
      <c r="HN971"/>
      <c r="HO971"/>
      <c r="HP971"/>
      <c r="HQ971"/>
      <c r="HR971"/>
      <c r="HS971"/>
      <c r="HT971"/>
      <c r="HU971"/>
      <c r="HV971"/>
      <c r="HW971"/>
      <c r="HX971"/>
      <c r="HY971"/>
      <c r="HZ971"/>
    </row>
    <row r="972" spans="57:234" x14ac:dyDescent="0.25">
      <c r="BE972"/>
      <c r="BF972"/>
      <c r="BG972"/>
      <c r="BH972"/>
      <c r="BI972"/>
      <c r="BJ972"/>
      <c r="BK972"/>
      <c r="BL972"/>
      <c r="BM972"/>
      <c r="BN972"/>
      <c r="BO972"/>
      <c r="BP972"/>
      <c r="BQ972"/>
      <c r="BR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s="6"/>
      <c r="GY972" s="1"/>
      <c r="GZ972"/>
      <c r="HA972"/>
      <c r="HB972"/>
      <c r="HC972"/>
      <c r="HD972"/>
      <c r="HE972"/>
      <c r="HF972"/>
      <c r="HG972"/>
      <c r="HH972"/>
      <c r="HI972"/>
      <c r="HJ972"/>
      <c r="HK972"/>
      <c r="HL972"/>
      <c r="HM972"/>
      <c r="HN972"/>
      <c r="HO972"/>
      <c r="HP972"/>
      <c r="HQ972"/>
      <c r="HR972"/>
      <c r="HS972"/>
      <c r="HT972"/>
      <c r="HU972"/>
      <c r="HV972"/>
      <c r="HW972"/>
      <c r="HX972"/>
      <c r="HY972"/>
      <c r="HZ972"/>
    </row>
    <row r="973" spans="57:234" x14ac:dyDescent="0.25">
      <c r="BE973"/>
      <c r="BF973"/>
      <c r="BG973"/>
      <c r="BH973"/>
      <c r="BI973"/>
      <c r="BJ973"/>
      <c r="BK973"/>
      <c r="BL973"/>
      <c r="BM973"/>
      <c r="BN973"/>
      <c r="BO973"/>
      <c r="BP973"/>
      <c r="BQ973"/>
      <c r="BR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s="6"/>
      <c r="GY973" s="1"/>
      <c r="GZ973"/>
      <c r="HA973"/>
      <c r="HB973"/>
      <c r="HC973"/>
      <c r="HD973"/>
      <c r="HE973"/>
      <c r="HF973"/>
      <c r="HG973"/>
      <c r="HH973"/>
      <c r="HI973"/>
      <c r="HJ973"/>
      <c r="HK973"/>
      <c r="HL973"/>
      <c r="HM973"/>
      <c r="HN973"/>
      <c r="HO973"/>
      <c r="HP973"/>
      <c r="HQ973"/>
      <c r="HR973"/>
      <c r="HS973"/>
      <c r="HT973"/>
      <c r="HU973"/>
      <c r="HV973"/>
      <c r="HW973"/>
      <c r="HX973"/>
      <c r="HY973"/>
      <c r="HZ973"/>
    </row>
    <row r="974" spans="57:234" x14ac:dyDescent="0.25">
      <c r="BE974"/>
      <c r="BF974"/>
      <c r="BG974"/>
      <c r="BH974"/>
      <c r="BI974"/>
      <c r="BJ974"/>
      <c r="BK974"/>
      <c r="BL974"/>
      <c r="BM974"/>
      <c r="BN974"/>
      <c r="BO974"/>
      <c r="BP974"/>
      <c r="BQ974"/>
      <c r="BR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s="6"/>
      <c r="GY974" s="1"/>
      <c r="GZ974"/>
      <c r="HA974"/>
      <c r="HB974"/>
      <c r="HC974"/>
      <c r="HD974"/>
      <c r="HE974"/>
      <c r="HF974"/>
      <c r="HG974"/>
      <c r="HH974"/>
      <c r="HI974"/>
      <c r="HJ974"/>
      <c r="HK974"/>
      <c r="HL974"/>
      <c r="HM974"/>
      <c r="HN974"/>
      <c r="HO974"/>
      <c r="HP974"/>
      <c r="HQ974"/>
      <c r="HR974"/>
      <c r="HS974"/>
      <c r="HT974"/>
      <c r="HU974"/>
      <c r="HV974"/>
      <c r="HW974"/>
      <c r="HX974"/>
      <c r="HY974"/>
      <c r="HZ974"/>
    </row>
    <row r="975" spans="57:234" x14ac:dyDescent="0.25">
      <c r="BE975"/>
      <c r="BF975"/>
      <c r="BG975"/>
      <c r="BH975"/>
      <c r="BI975"/>
      <c r="BJ975"/>
      <c r="BK975"/>
      <c r="BL975"/>
      <c r="BM975"/>
      <c r="BN975"/>
      <c r="BO975"/>
      <c r="BP975"/>
      <c r="BQ975"/>
      <c r="BR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s="6"/>
      <c r="GY975" s="1"/>
      <c r="GZ975"/>
      <c r="HA975"/>
      <c r="HB975"/>
      <c r="HC975"/>
      <c r="HD975"/>
      <c r="HE975"/>
      <c r="HF975"/>
      <c r="HG975"/>
      <c r="HH975"/>
      <c r="HI975"/>
      <c r="HJ975"/>
      <c r="HK975"/>
      <c r="HL975"/>
      <c r="HM975"/>
      <c r="HN975"/>
      <c r="HO975"/>
      <c r="HP975"/>
      <c r="HQ975"/>
      <c r="HR975"/>
      <c r="HS975"/>
      <c r="HT975"/>
      <c r="HU975"/>
      <c r="HV975"/>
      <c r="HW975"/>
      <c r="HX975"/>
      <c r="HY975"/>
      <c r="HZ975"/>
    </row>
    <row r="976" spans="57:234" x14ac:dyDescent="0.25">
      <c r="BE976"/>
      <c r="BF976"/>
      <c r="BG976"/>
      <c r="BH976"/>
      <c r="BI976"/>
      <c r="BJ976"/>
      <c r="BK976"/>
      <c r="BL976"/>
      <c r="BM976"/>
      <c r="BN976"/>
      <c r="BO976"/>
      <c r="BP976"/>
      <c r="BQ976"/>
      <c r="BR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s="6"/>
      <c r="GY976" s="1"/>
      <c r="GZ976"/>
      <c r="HA976"/>
      <c r="HB976"/>
      <c r="HC976"/>
      <c r="HD976"/>
      <c r="HE976"/>
      <c r="HF976"/>
      <c r="HG976"/>
      <c r="HH976"/>
      <c r="HI976"/>
      <c r="HJ976"/>
      <c r="HK976"/>
      <c r="HL976"/>
      <c r="HM976"/>
      <c r="HN976"/>
      <c r="HO976"/>
      <c r="HP976"/>
      <c r="HQ976"/>
      <c r="HR976"/>
      <c r="HS976"/>
      <c r="HT976"/>
      <c r="HU976"/>
      <c r="HV976"/>
      <c r="HW976"/>
      <c r="HX976"/>
      <c r="HY976"/>
      <c r="HZ976"/>
    </row>
    <row r="977" spans="57:234" x14ac:dyDescent="0.25">
      <c r="BE977"/>
      <c r="BF977"/>
      <c r="BG977"/>
      <c r="BH977"/>
      <c r="BI977"/>
      <c r="BJ977"/>
      <c r="BK977"/>
      <c r="BL977"/>
      <c r="BM977"/>
      <c r="BN977"/>
      <c r="BO977"/>
      <c r="BP977"/>
      <c r="BQ977"/>
      <c r="BR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s="6"/>
      <c r="GY977" s="1"/>
      <c r="GZ977"/>
      <c r="HA977"/>
      <c r="HB977"/>
      <c r="HC977"/>
      <c r="HD977"/>
      <c r="HE977"/>
      <c r="HF977"/>
      <c r="HG977"/>
      <c r="HH977"/>
      <c r="HI977"/>
      <c r="HJ977"/>
      <c r="HK977"/>
      <c r="HL977"/>
      <c r="HM977"/>
      <c r="HN977"/>
      <c r="HO977"/>
      <c r="HP977"/>
      <c r="HQ977"/>
      <c r="HR977"/>
      <c r="HS977"/>
      <c r="HT977"/>
      <c r="HU977"/>
      <c r="HV977"/>
      <c r="HW977"/>
      <c r="HX977"/>
      <c r="HY977"/>
      <c r="HZ977"/>
    </row>
    <row r="978" spans="57:234" x14ac:dyDescent="0.25">
      <c r="BE978"/>
      <c r="BF978"/>
      <c r="BG978"/>
      <c r="BH978"/>
      <c r="BI978"/>
      <c r="BJ978"/>
      <c r="BK978"/>
      <c r="BL978"/>
      <c r="BM978"/>
      <c r="BN978"/>
      <c r="BO978"/>
      <c r="BP978"/>
      <c r="BQ978"/>
      <c r="BR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s="6"/>
      <c r="GY978" s="1"/>
      <c r="GZ978"/>
      <c r="HA978"/>
      <c r="HB978"/>
      <c r="HC978"/>
      <c r="HD978"/>
      <c r="HE978"/>
      <c r="HF978"/>
      <c r="HG978"/>
      <c r="HH978"/>
      <c r="HI978"/>
      <c r="HJ978"/>
      <c r="HK978"/>
      <c r="HL978"/>
      <c r="HM978"/>
      <c r="HN978"/>
      <c r="HO978"/>
      <c r="HP978"/>
      <c r="HQ978"/>
      <c r="HR978"/>
      <c r="HS978"/>
      <c r="HT978"/>
      <c r="HU978"/>
      <c r="HV978"/>
      <c r="HW978"/>
      <c r="HX978"/>
      <c r="HY978"/>
      <c r="HZ978"/>
    </row>
    <row r="979" spans="57:234" x14ac:dyDescent="0.25">
      <c r="BE979"/>
      <c r="BF979"/>
      <c r="BG979"/>
      <c r="BH979"/>
      <c r="BI979"/>
      <c r="BJ979"/>
      <c r="BK979"/>
      <c r="BL979"/>
      <c r="BM979"/>
      <c r="BN979"/>
      <c r="BO979"/>
      <c r="BP979"/>
      <c r="BQ979"/>
      <c r="BR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s="6"/>
      <c r="GY979" s="1"/>
      <c r="GZ979"/>
      <c r="HA979"/>
      <c r="HB979"/>
      <c r="HC979"/>
      <c r="HD979"/>
      <c r="HE979"/>
      <c r="HF979"/>
      <c r="HG979"/>
      <c r="HH979"/>
      <c r="HI979"/>
      <c r="HJ979"/>
      <c r="HK979"/>
      <c r="HL979"/>
      <c r="HM979"/>
      <c r="HN979"/>
      <c r="HO979"/>
      <c r="HP979"/>
      <c r="HQ979"/>
      <c r="HR979"/>
      <c r="HS979"/>
      <c r="HT979"/>
      <c r="HU979"/>
      <c r="HV979"/>
      <c r="HW979"/>
      <c r="HX979"/>
      <c r="HY979"/>
      <c r="HZ979"/>
    </row>
    <row r="980" spans="57:234" x14ac:dyDescent="0.25">
      <c r="BE980"/>
      <c r="BF980"/>
      <c r="BG980"/>
      <c r="BH980"/>
      <c r="BI980"/>
      <c r="BJ980"/>
      <c r="BK980"/>
      <c r="BL980"/>
      <c r="BM980"/>
      <c r="BN980"/>
      <c r="BO980"/>
      <c r="BP980"/>
      <c r="BQ980"/>
      <c r="BR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s="6"/>
      <c r="GY980" s="1"/>
      <c r="GZ980"/>
      <c r="HA980"/>
      <c r="HB980"/>
      <c r="HC980"/>
      <c r="HD980"/>
      <c r="HE980"/>
      <c r="HF980"/>
      <c r="HG980"/>
      <c r="HH980"/>
      <c r="HI980"/>
      <c r="HJ980"/>
      <c r="HK980"/>
      <c r="HL980"/>
      <c r="HM980"/>
      <c r="HN980"/>
      <c r="HO980"/>
      <c r="HP980"/>
      <c r="HQ980"/>
      <c r="HR980"/>
      <c r="HS980"/>
      <c r="HT980"/>
      <c r="HU980"/>
      <c r="HV980"/>
      <c r="HW980"/>
      <c r="HX980"/>
      <c r="HY980"/>
      <c r="HZ980"/>
    </row>
    <row r="981" spans="57:234" x14ac:dyDescent="0.25">
      <c r="BE981"/>
      <c r="BF981"/>
      <c r="BG981"/>
      <c r="BH981"/>
      <c r="BI981"/>
      <c r="BJ981"/>
      <c r="BK981"/>
      <c r="BL981"/>
      <c r="BM981"/>
      <c r="BN981"/>
      <c r="BO981"/>
      <c r="BP981"/>
      <c r="BQ981"/>
      <c r="BR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s="6"/>
      <c r="GY981" s="1"/>
      <c r="GZ981"/>
      <c r="HA981"/>
      <c r="HB981"/>
      <c r="HC981"/>
      <c r="HD981"/>
      <c r="HE981"/>
      <c r="HF981"/>
      <c r="HG981"/>
      <c r="HH981"/>
      <c r="HI981"/>
      <c r="HJ981"/>
      <c r="HK981"/>
      <c r="HL981"/>
      <c r="HM981"/>
      <c r="HN981"/>
      <c r="HO981"/>
      <c r="HP981"/>
      <c r="HQ981"/>
      <c r="HR981"/>
      <c r="HS981"/>
      <c r="HT981"/>
      <c r="HU981"/>
      <c r="HV981"/>
      <c r="HW981"/>
      <c r="HX981"/>
      <c r="HY981"/>
      <c r="HZ981"/>
    </row>
    <row r="982" spans="57:234" x14ac:dyDescent="0.25">
      <c r="BE982"/>
      <c r="BF982"/>
      <c r="BG982"/>
      <c r="BH982"/>
      <c r="BI982"/>
      <c r="BJ982"/>
      <c r="BK982"/>
      <c r="BL982"/>
      <c r="BM982"/>
      <c r="BN982"/>
      <c r="BO982"/>
      <c r="BP982"/>
      <c r="BQ982"/>
      <c r="BR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s="6"/>
      <c r="GY982" s="1"/>
      <c r="GZ982"/>
      <c r="HA982"/>
      <c r="HB982"/>
      <c r="HC982"/>
      <c r="HD982"/>
      <c r="HE982"/>
      <c r="HF982"/>
      <c r="HG982"/>
      <c r="HH982"/>
      <c r="HI982"/>
      <c r="HJ982"/>
      <c r="HK982"/>
      <c r="HL982"/>
      <c r="HM982"/>
      <c r="HN982"/>
      <c r="HO982"/>
      <c r="HP982"/>
      <c r="HQ982"/>
      <c r="HR982"/>
      <c r="HS982"/>
      <c r="HT982"/>
      <c r="HU982"/>
      <c r="HV982"/>
      <c r="HW982"/>
      <c r="HX982"/>
      <c r="HY982"/>
      <c r="HZ982"/>
    </row>
    <row r="983" spans="57:234" x14ac:dyDescent="0.25">
      <c r="BE983"/>
      <c r="BF983"/>
      <c r="BG983"/>
      <c r="BH983"/>
      <c r="BI983"/>
      <c r="BJ983"/>
      <c r="BK983"/>
      <c r="BL983"/>
      <c r="BM983"/>
      <c r="BN983"/>
      <c r="BO983"/>
      <c r="BP983"/>
      <c r="BQ983"/>
      <c r="BR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s="6"/>
      <c r="GY983" s="1"/>
      <c r="GZ983"/>
      <c r="HA983"/>
      <c r="HB983"/>
      <c r="HC983"/>
      <c r="HD983"/>
      <c r="HE983"/>
      <c r="HF983"/>
      <c r="HG983"/>
      <c r="HH983"/>
      <c r="HI983"/>
      <c r="HJ983"/>
      <c r="HK983"/>
      <c r="HL983"/>
      <c r="HM983"/>
      <c r="HN983"/>
      <c r="HO983"/>
      <c r="HP983"/>
      <c r="HQ983"/>
      <c r="HR983"/>
      <c r="HS983"/>
      <c r="HT983"/>
      <c r="HU983"/>
      <c r="HV983"/>
      <c r="HW983"/>
      <c r="HX983"/>
      <c r="HY983"/>
      <c r="HZ983"/>
    </row>
    <row r="984" spans="57:234" x14ac:dyDescent="0.25">
      <c r="BE984"/>
      <c r="BF984"/>
      <c r="BG984"/>
      <c r="BH984"/>
      <c r="BI984"/>
      <c r="BJ984"/>
      <c r="BK984"/>
      <c r="BL984"/>
      <c r="BM984"/>
      <c r="BN984"/>
      <c r="BO984"/>
      <c r="BP984"/>
      <c r="BQ984"/>
      <c r="BR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s="6"/>
      <c r="GY984" s="1"/>
      <c r="GZ984"/>
      <c r="HA984"/>
      <c r="HB984"/>
      <c r="HC984"/>
      <c r="HD984"/>
      <c r="HE984"/>
      <c r="HF984"/>
      <c r="HG984"/>
      <c r="HH984"/>
      <c r="HI984"/>
      <c r="HJ984"/>
      <c r="HK984"/>
      <c r="HL984"/>
      <c r="HM984"/>
      <c r="HN984"/>
      <c r="HO984"/>
      <c r="HP984"/>
      <c r="HQ984"/>
      <c r="HR984"/>
      <c r="HS984"/>
      <c r="HT984"/>
      <c r="HU984"/>
      <c r="HV984"/>
      <c r="HW984"/>
      <c r="HX984"/>
      <c r="HY984"/>
      <c r="HZ984"/>
    </row>
    <row r="985" spans="57:234" x14ac:dyDescent="0.25">
      <c r="BE985"/>
      <c r="BF985"/>
      <c r="BG985"/>
      <c r="BH985"/>
      <c r="BI985"/>
      <c r="BJ985"/>
      <c r="BK985"/>
      <c r="BL985"/>
      <c r="BM985"/>
      <c r="BN985"/>
      <c r="BO985"/>
      <c r="BP985"/>
      <c r="BQ985"/>
      <c r="BR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s="6"/>
      <c r="GY985" s="1"/>
      <c r="GZ985"/>
      <c r="HA985"/>
      <c r="HB985"/>
      <c r="HC985"/>
      <c r="HD985"/>
      <c r="HE985"/>
      <c r="HF985"/>
      <c r="HG985"/>
      <c r="HH985"/>
      <c r="HI985"/>
      <c r="HJ985"/>
      <c r="HK985"/>
      <c r="HL985"/>
      <c r="HM985"/>
      <c r="HN985"/>
      <c r="HO985"/>
      <c r="HP985"/>
      <c r="HQ985"/>
      <c r="HR985"/>
      <c r="HS985"/>
      <c r="HT985"/>
      <c r="HU985"/>
      <c r="HV985"/>
      <c r="HW985"/>
      <c r="HX985"/>
      <c r="HY985"/>
      <c r="HZ985"/>
    </row>
    <row r="986" spans="57:234" x14ac:dyDescent="0.25">
      <c r="BE986"/>
      <c r="BF986"/>
      <c r="BG986"/>
      <c r="BH986"/>
      <c r="BI986"/>
      <c r="BJ986"/>
      <c r="BK986"/>
      <c r="BL986"/>
      <c r="BM986"/>
      <c r="BN986"/>
      <c r="BO986"/>
      <c r="BP986"/>
      <c r="BQ986"/>
      <c r="BR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s="6"/>
      <c r="GY986" s="1"/>
      <c r="GZ986"/>
      <c r="HA986"/>
      <c r="HB986"/>
      <c r="HC986"/>
      <c r="HD986"/>
      <c r="HE986"/>
      <c r="HF986"/>
      <c r="HG986"/>
      <c r="HH986"/>
      <c r="HI986"/>
      <c r="HJ986"/>
      <c r="HK986"/>
      <c r="HL986"/>
      <c r="HM986"/>
      <c r="HN986"/>
      <c r="HO986"/>
      <c r="HP986"/>
      <c r="HQ986"/>
      <c r="HR986"/>
      <c r="HS986"/>
      <c r="HT986"/>
      <c r="HU986"/>
      <c r="HV986"/>
      <c r="HW986"/>
      <c r="HX986"/>
      <c r="HY986"/>
      <c r="HZ986"/>
    </row>
    <row r="987" spans="57:234" x14ac:dyDescent="0.25">
      <c r="BE987"/>
      <c r="BF987"/>
      <c r="BG987"/>
      <c r="BH987"/>
      <c r="BI987"/>
      <c r="BJ987"/>
      <c r="BK987"/>
      <c r="BL987"/>
      <c r="BM987"/>
      <c r="BN987"/>
      <c r="BO987"/>
      <c r="BP987"/>
      <c r="BQ987"/>
      <c r="BR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s="6"/>
      <c r="GY987" s="1"/>
      <c r="GZ987"/>
      <c r="HA987"/>
      <c r="HB987"/>
      <c r="HC987"/>
      <c r="HD987"/>
      <c r="HE987"/>
      <c r="HF987"/>
      <c r="HG987"/>
      <c r="HH987"/>
      <c r="HI987"/>
      <c r="HJ987"/>
      <c r="HK987"/>
      <c r="HL987"/>
      <c r="HM987"/>
      <c r="HN987"/>
      <c r="HO987"/>
      <c r="HP987"/>
      <c r="HQ987"/>
      <c r="HR987"/>
      <c r="HS987"/>
      <c r="HT987"/>
      <c r="HU987"/>
      <c r="HV987"/>
      <c r="HW987"/>
      <c r="HX987"/>
      <c r="HY987"/>
      <c r="HZ987"/>
    </row>
    <row r="988" spans="57:234" x14ac:dyDescent="0.25">
      <c r="BE988"/>
      <c r="BF988"/>
      <c r="BG988"/>
      <c r="BH988"/>
      <c r="BI988"/>
      <c r="BJ988"/>
      <c r="BK988"/>
      <c r="BL988"/>
      <c r="BM988"/>
      <c r="BN988"/>
      <c r="BO988"/>
      <c r="BP988"/>
      <c r="BQ988"/>
      <c r="BR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s="6"/>
      <c r="GY988" s="1"/>
      <c r="GZ988"/>
      <c r="HA988"/>
      <c r="HB988"/>
      <c r="HC988"/>
      <c r="HD988"/>
      <c r="HE988"/>
      <c r="HF988"/>
      <c r="HG988"/>
      <c r="HH988"/>
      <c r="HI988"/>
      <c r="HJ988"/>
      <c r="HK988"/>
      <c r="HL988"/>
      <c r="HM988"/>
      <c r="HN988"/>
      <c r="HO988"/>
      <c r="HP988"/>
      <c r="HQ988"/>
      <c r="HR988"/>
      <c r="HS988"/>
      <c r="HT988"/>
      <c r="HU988"/>
      <c r="HV988"/>
      <c r="HW988"/>
      <c r="HX988"/>
      <c r="HY988"/>
      <c r="HZ988"/>
    </row>
    <row r="989" spans="57:234" x14ac:dyDescent="0.25">
      <c r="BE989"/>
      <c r="BF989"/>
      <c r="BG989"/>
      <c r="BH989"/>
      <c r="BI989"/>
      <c r="BJ989"/>
      <c r="BK989"/>
      <c r="BL989"/>
      <c r="BM989"/>
      <c r="BN989"/>
      <c r="BO989"/>
      <c r="BP989"/>
      <c r="BQ989"/>
      <c r="BR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s="6"/>
      <c r="GY989" s="1"/>
      <c r="GZ989"/>
      <c r="HA989"/>
      <c r="HB989"/>
      <c r="HC989"/>
      <c r="HD989"/>
      <c r="HE989"/>
      <c r="HF989"/>
      <c r="HG989"/>
      <c r="HH989"/>
      <c r="HI989"/>
      <c r="HJ989"/>
      <c r="HK989"/>
      <c r="HL989"/>
      <c r="HM989"/>
      <c r="HN989"/>
      <c r="HO989"/>
      <c r="HP989"/>
      <c r="HQ989"/>
      <c r="HR989"/>
      <c r="HS989"/>
      <c r="HT989"/>
      <c r="HU989"/>
      <c r="HV989"/>
      <c r="HW989"/>
      <c r="HX989"/>
      <c r="HY989"/>
      <c r="HZ989"/>
    </row>
    <row r="990" spans="57:234" x14ac:dyDescent="0.25">
      <c r="BE990"/>
      <c r="BF990"/>
      <c r="BG990"/>
      <c r="BH990"/>
      <c r="BI990"/>
      <c r="BJ990"/>
      <c r="BK990"/>
      <c r="BL990"/>
      <c r="BM990"/>
      <c r="BN990"/>
      <c r="BO990"/>
      <c r="BP990"/>
      <c r="BQ990"/>
      <c r="BR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s="6"/>
      <c r="GY990" s="1"/>
      <c r="GZ990"/>
      <c r="HA990"/>
      <c r="HB990"/>
      <c r="HC990"/>
      <c r="HD990"/>
      <c r="HE990"/>
      <c r="HF990"/>
      <c r="HG990"/>
      <c r="HH990"/>
      <c r="HI990"/>
      <c r="HJ990"/>
      <c r="HK990"/>
      <c r="HL990"/>
      <c r="HM990"/>
      <c r="HN990"/>
      <c r="HO990"/>
      <c r="HP990"/>
      <c r="HQ990"/>
      <c r="HR990"/>
      <c r="HS990"/>
      <c r="HT990"/>
      <c r="HU990"/>
      <c r="HV990"/>
      <c r="HW990"/>
      <c r="HX990"/>
      <c r="HY990"/>
      <c r="HZ990"/>
    </row>
    <row r="991" spans="57:234" x14ac:dyDescent="0.25">
      <c r="BE991"/>
      <c r="BF991"/>
      <c r="BG991"/>
      <c r="BH991"/>
      <c r="BI991"/>
      <c r="BJ991"/>
      <c r="BK991"/>
      <c r="BL991"/>
      <c r="BM991"/>
      <c r="BN991"/>
      <c r="BO991"/>
      <c r="BP991"/>
      <c r="BQ991"/>
      <c r="BR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s="6"/>
      <c r="GY991" s="1"/>
      <c r="GZ991"/>
      <c r="HA991"/>
      <c r="HB991"/>
      <c r="HC991"/>
      <c r="HD991"/>
      <c r="HE991"/>
      <c r="HF991"/>
      <c r="HG991"/>
      <c r="HH991"/>
      <c r="HI991"/>
      <c r="HJ991"/>
      <c r="HK991"/>
      <c r="HL991"/>
      <c r="HM991"/>
      <c r="HN991"/>
      <c r="HO991"/>
      <c r="HP991"/>
      <c r="HQ991"/>
      <c r="HR991"/>
      <c r="HS991"/>
      <c r="HT991"/>
      <c r="HU991"/>
      <c r="HV991"/>
      <c r="HW991"/>
      <c r="HX991"/>
      <c r="HY991"/>
      <c r="HZ991"/>
    </row>
    <row r="992" spans="57:234" x14ac:dyDescent="0.25">
      <c r="BE992"/>
      <c r="BF992"/>
      <c r="BG992"/>
      <c r="BH992"/>
      <c r="BI992"/>
      <c r="BJ992"/>
      <c r="BK992"/>
      <c r="BL992"/>
      <c r="BM992"/>
      <c r="BN992"/>
      <c r="BO992"/>
      <c r="BP992"/>
      <c r="BQ992"/>
      <c r="BR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s="6"/>
      <c r="GY992" s="1"/>
      <c r="GZ992"/>
      <c r="HA992"/>
      <c r="HB992"/>
      <c r="HC992"/>
      <c r="HD992"/>
      <c r="HE992"/>
      <c r="HF992"/>
      <c r="HG992"/>
      <c r="HH992"/>
      <c r="HI992"/>
      <c r="HJ992"/>
      <c r="HK992"/>
      <c r="HL992"/>
      <c r="HM992"/>
      <c r="HN992"/>
      <c r="HO992"/>
      <c r="HP992"/>
      <c r="HQ992"/>
      <c r="HR992"/>
      <c r="HS992"/>
      <c r="HT992"/>
      <c r="HU992"/>
      <c r="HV992"/>
      <c r="HW992"/>
      <c r="HX992"/>
      <c r="HY992"/>
      <c r="HZ992"/>
    </row>
    <row r="993" spans="57:234" x14ac:dyDescent="0.25">
      <c r="BE993"/>
      <c r="BF993"/>
      <c r="BG993"/>
      <c r="BH993"/>
      <c r="BI993"/>
      <c r="BJ993"/>
      <c r="BK993"/>
      <c r="BL993"/>
      <c r="BM993"/>
      <c r="BN993"/>
      <c r="BO993"/>
      <c r="BP993"/>
      <c r="BQ993"/>
      <c r="BR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s="6"/>
      <c r="GY993" s="1"/>
      <c r="GZ993"/>
      <c r="HA993"/>
      <c r="HB993"/>
      <c r="HC993"/>
      <c r="HD993"/>
      <c r="HE993"/>
      <c r="HF993"/>
      <c r="HG993"/>
      <c r="HH993"/>
      <c r="HI993"/>
      <c r="HJ993"/>
      <c r="HK993"/>
      <c r="HL993"/>
      <c r="HM993"/>
      <c r="HN993"/>
      <c r="HO993"/>
      <c r="HP993"/>
      <c r="HQ993"/>
      <c r="HR993"/>
      <c r="HS993"/>
      <c r="HT993"/>
      <c r="HU993"/>
      <c r="HV993"/>
      <c r="HW993"/>
      <c r="HX993"/>
      <c r="HY993"/>
      <c r="HZ993"/>
    </row>
    <row r="994" spans="57:234" x14ac:dyDescent="0.25">
      <c r="BE994"/>
      <c r="BF994"/>
      <c r="BG994"/>
      <c r="BH994"/>
      <c r="BI994"/>
      <c r="BJ994"/>
      <c r="BK994"/>
      <c r="BL994"/>
      <c r="BM994"/>
      <c r="BN994"/>
      <c r="BO994"/>
      <c r="BP994"/>
      <c r="BQ994"/>
      <c r="BR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s="6"/>
      <c r="GY994" s="1"/>
      <c r="GZ994"/>
      <c r="HA994"/>
      <c r="HB994"/>
      <c r="HC994"/>
      <c r="HD994"/>
      <c r="HE994"/>
      <c r="HF994"/>
      <c r="HG994"/>
      <c r="HH994"/>
      <c r="HI994"/>
      <c r="HJ994"/>
      <c r="HK994"/>
      <c r="HL994"/>
      <c r="HM994"/>
      <c r="HN994"/>
      <c r="HO994"/>
      <c r="HP994"/>
      <c r="HQ994"/>
      <c r="HR994"/>
      <c r="HS994"/>
      <c r="HT994"/>
      <c r="HU994"/>
      <c r="HV994"/>
      <c r="HW994"/>
      <c r="HX994"/>
      <c r="HY994"/>
      <c r="HZ994"/>
    </row>
    <row r="995" spans="57:234" x14ac:dyDescent="0.25">
      <c r="BE995"/>
      <c r="BF995"/>
      <c r="BG995"/>
      <c r="BH995"/>
      <c r="BI995"/>
      <c r="BJ995"/>
      <c r="BK995"/>
      <c r="BL995"/>
      <c r="BM995"/>
      <c r="BN995"/>
      <c r="BO995"/>
      <c r="BP995"/>
      <c r="BQ995"/>
      <c r="BR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s="6"/>
      <c r="GY995" s="1"/>
      <c r="GZ995"/>
      <c r="HA995"/>
      <c r="HB995"/>
      <c r="HC995"/>
      <c r="HD995"/>
      <c r="HE995"/>
      <c r="HF995"/>
      <c r="HG995"/>
      <c r="HH995"/>
      <c r="HI995"/>
      <c r="HJ995"/>
      <c r="HK995"/>
      <c r="HL995"/>
      <c r="HM995"/>
      <c r="HN995"/>
      <c r="HO995"/>
      <c r="HP995"/>
      <c r="HQ995"/>
      <c r="HR995"/>
      <c r="HS995"/>
      <c r="HT995"/>
      <c r="HU995"/>
      <c r="HV995"/>
      <c r="HW995"/>
      <c r="HX995"/>
      <c r="HY995"/>
      <c r="HZ995"/>
    </row>
    <row r="996" spans="57:234" x14ac:dyDescent="0.25">
      <c r="BE996"/>
      <c r="BF996"/>
      <c r="BG996"/>
      <c r="BH996"/>
      <c r="BI996"/>
      <c r="BJ996"/>
      <c r="BK996"/>
      <c r="BL996"/>
      <c r="BM996"/>
      <c r="BN996"/>
      <c r="BO996"/>
      <c r="BP996"/>
      <c r="BQ996"/>
      <c r="BR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s="6"/>
      <c r="GY996" s="1"/>
      <c r="GZ996"/>
      <c r="HA996"/>
      <c r="HB996"/>
      <c r="HC996"/>
      <c r="HD996"/>
      <c r="HE996"/>
      <c r="HF996"/>
      <c r="HG996"/>
      <c r="HH996"/>
      <c r="HI996"/>
      <c r="HJ996"/>
      <c r="HK996"/>
      <c r="HL996"/>
      <c r="HM996"/>
      <c r="HN996"/>
      <c r="HO996"/>
      <c r="HP996"/>
      <c r="HQ996"/>
      <c r="HR996"/>
      <c r="HS996"/>
      <c r="HT996"/>
      <c r="HU996"/>
      <c r="HV996"/>
      <c r="HW996"/>
      <c r="HX996"/>
      <c r="HY996"/>
      <c r="HZ996"/>
    </row>
    <row r="997" spans="57:234" x14ac:dyDescent="0.25">
      <c r="BE997"/>
      <c r="BF997"/>
      <c r="BG997"/>
      <c r="BH997"/>
      <c r="BI997"/>
      <c r="BJ997"/>
      <c r="BK997"/>
      <c r="BL997"/>
      <c r="BM997"/>
      <c r="BN997"/>
      <c r="BO997"/>
      <c r="BP997"/>
      <c r="BQ997"/>
      <c r="BR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s="6"/>
      <c r="GY997" s="1"/>
      <c r="GZ997"/>
      <c r="HA997"/>
      <c r="HB997"/>
      <c r="HC997"/>
      <c r="HD997"/>
      <c r="HE997"/>
      <c r="HF997"/>
      <c r="HG997"/>
      <c r="HH997"/>
      <c r="HI997"/>
      <c r="HJ997"/>
      <c r="HK997"/>
      <c r="HL997"/>
      <c r="HM997"/>
      <c r="HN997"/>
      <c r="HO997"/>
      <c r="HP997"/>
      <c r="HQ997"/>
      <c r="HR997"/>
      <c r="HS997"/>
      <c r="HT997"/>
      <c r="HU997"/>
      <c r="HV997"/>
      <c r="HW997"/>
      <c r="HX997"/>
      <c r="HY997"/>
      <c r="HZ997"/>
    </row>
    <row r="998" spans="57:234" x14ac:dyDescent="0.25">
      <c r="BE998"/>
      <c r="BF998"/>
      <c r="BG998"/>
      <c r="BH998"/>
      <c r="BI998"/>
      <c r="BJ998"/>
      <c r="BK998"/>
      <c r="BL998"/>
      <c r="BM998"/>
      <c r="BN998"/>
      <c r="BO998"/>
      <c r="BP998"/>
      <c r="BQ998"/>
      <c r="BR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s="6"/>
      <c r="GY998" s="1"/>
      <c r="GZ998"/>
      <c r="HA998"/>
      <c r="HB998"/>
      <c r="HC998"/>
      <c r="HD998"/>
      <c r="HE998"/>
      <c r="HF998"/>
      <c r="HG998"/>
      <c r="HH998"/>
      <c r="HI998"/>
      <c r="HJ998"/>
      <c r="HK998"/>
      <c r="HL998"/>
      <c r="HM998"/>
      <c r="HN998"/>
      <c r="HO998"/>
      <c r="HP998"/>
      <c r="HQ998"/>
      <c r="HR998"/>
      <c r="HS998"/>
      <c r="HT998"/>
      <c r="HU998"/>
      <c r="HV998"/>
      <c r="HW998"/>
      <c r="HX998"/>
      <c r="HY998"/>
      <c r="HZ998"/>
    </row>
    <row r="999" spans="57:234" x14ac:dyDescent="0.25">
      <c r="BE999"/>
      <c r="BF999"/>
      <c r="BG999"/>
      <c r="BH999"/>
      <c r="BI999"/>
      <c r="BJ999"/>
      <c r="BK999"/>
      <c r="BL999"/>
      <c r="BM999"/>
      <c r="BN999"/>
      <c r="BO999"/>
      <c r="BP999"/>
      <c r="BQ999"/>
      <c r="BR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s="6"/>
      <c r="GY999" s="1"/>
      <c r="GZ999"/>
      <c r="HA999"/>
      <c r="HB999"/>
      <c r="HC999"/>
      <c r="HD999"/>
      <c r="HE999"/>
      <c r="HF999"/>
      <c r="HG999"/>
      <c r="HH999"/>
      <c r="HI999"/>
      <c r="HJ999"/>
      <c r="HK999"/>
      <c r="HL999"/>
      <c r="HM999"/>
      <c r="HN999"/>
      <c r="HO999"/>
      <c r="HP999"/>
      <c r="HQ999"/>
      <c r="HR999"/>
      <c r="HS999"/>
      <c r="HT999"/>
      <c r="HU999"/>
      <c r="HV999"/>
      <c r="HW999"/>
      <c r="HX999"/>
      <c r="HY999"/>
      <c r="HZ999"/>
    </row>
    <row r="1000" spans="57:234" x14ac:dyDescent="0.25">
      <c r="BE1000"/>
      <c r="BF1000"/>
      <c r="BG1000"/>
      <c r="BH1000"/>
      <c r="BI1000"/>
      <c r="BJ1000"/>
      <c r="BK1000"/>
      <c r="BL1000"/>
      <c r="BM1000"/>
      <c r="BN1000"/>
      <c r="BO1000"/>
      <c r="BP1000"/>
      <c r="BQ1000"/>
      <c r="BR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s="6"/>
      <c r="GY1000" s="1"/>
      <c r="GZ1000"/>
      <c r="HA1000"/>
      <c r="HB1000"/>
      <c r="HC1000"/>
      <c r="HD1000"/>
      <c r="HE1000"/>
      <c r="HF1000"/>
      <c r="HG1000"/>
      <c r="HH1000"/>
      <c r="HI1000"/>
      <c r="HJ1000"/>
      <c r="HK1000"/>
      <c r="HL1000"/>
      <c r="HM1000"/>
      <c r="HN1000"/>
      <c r="HO1000"/>
      <c r="HP1000"/>
      <c r="HQ1000"/>
      <c r="HR1000"/>
      <c r="HS1000"/>
      <c r="HT1000"/>
      <c r="HU1000"/>
      <c r="HV1000"/>
      <c r="HW1000"/>
      <c r="HX1000"/>
      <c r="HY1000"/>
      <c r="HZ1000"/>
    </row>
    <row r="1001" spans="57:234" x14ac:dyDescent="0.25">
      <c r="BE1001"/>
      <c r="BF1001"/>
      <c r="BG1001"/>
      <c r="BH1001"/>
      <c r="BI1001"/>
      <c r="BJ1001"/>
      <c r="BK1001"/>
      <c r="BL1001"/>
      <c r="BM1001"/>
      <c r="BN1001"/>
      <c r="BO1001"/>
      <c r="BP1001"/>
      <c r="BQ1001"/>
      <c r="BR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s="6"/>
      <c r="GY1001" s="1"/>
      <c r="GZ1001"/>
      <c r="HA1001"/>
      <c r="HB1001"/>
      <c r="HC1001"/>
      <c r="HD1001"/>
      <c r="HE1001"/>
      <c r="HF1001"/>
      <c r="HG1001"/>
      <c r="HH1001"/>
      <c r="HI1001"/>
      <c r="HJ1001"/>
      <c r="HK1001"/>
      <c r="HL1001"/>
      <c r="HM1001"/>
      <c r="HN1001"/>
      <c r="HO1001"/>
      <c r="HP1001"/>
      <c r="HQ1001"/>
      <c r="HR1001"/>
      <c r="HS1001"/>
      <c r="HT1001"/>
      <c r="HU1001"/>
      <c r="HV1001"/>
      <c r="HW1001"/>
      <c r="HX1001"/>
      <c r="HY1001"/>
      <c r="HZ1001"/>
    </row>
    <row r="1002" spans="57:234" x14ac:dyDescent="0.25">
      <c r="BE1002"/>
      <c r="BF1002"/>
      <c r="BG1002"/>
      <c r="BH1002"/>
      <c r="BI1002"/>
      <c r="BJ1002"/>
      <c r="BK1002"/>
      <c r="BL1002"/>
      <c r="BM1002"/>
      <c r="BN1002"/>
      <c r="BO1002"/>
      <c r="BP1002"/>
      <c r="BQ1002"/>
      <c r="BR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s="6"/>
      <c r="GY1002" s="1"/>
      <c r="GZ1002"/>
      <c r="HA1002"/>
      <c r="HB1002"/>
      <c r="HC1002"/>
      <c r="HD1002"/>
      <c r="HE1002"/>
      <c r="HF1002"/>
      <c r="HG1002"/>
      <c r="HH1002"/>
      <c r="HI1002"/>
      <c r="HJ1002"/>
      <c r="HK1002"/>
      <c r="HL1002"/>
      <c r="HM1002"/>
      <c r="HN1002"/>
      <c r="HO1002"/>
      <c r="HP1002"/>
      <c r="HQ1002"/>
      <c r="HR1002"/>
      <c r="HS1002"/>
      <c r="HT1002"/>
      <c r="HU1002"/>
      <c r="HV1002"/>
      <c r="HW1002"/>
      <c r="HX1002"/>
      <c r="HY1002"/>
      <c r="HZ1002"/>
    </row>
    <row r="1003" spans="57:234" x14ac:dyDescent="0.25">
      <c r="BE1003"/>
      <c r="BF1003"/>
      <c r="BG1003"/>
      <c r="BH1003"/>
      <c r="BI1003"/>
      <c r="BJ1003"/>
      <c r="BK1003"/>
      <c r="BL1003"/>
      <c r="BM1003"/>
      <c r="BN1003"/>
      <c r="BO1003"/>
      <c r="BP1003"/>
      <c r="BQ1003"/>
      <c r="BR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s="6"/>
      <c r="GY1003" s="1"/>
      <c r="GZ1003"/>
      <c r="HA1003"/>
      <c r="HB1003"/>
      <c r="HC1003"/>
      <c r="HD1003"/>
      <c r="HE1003"/>
      <c r="HF1003"/>
      <c r="HG1003"/>
      <c r="HH1003"/>
      <c r="HI1003"/>
      <c r="HJ1003"/>
      <c r="HK1003"/>
      <c r="HL1003"/>
      <c r="HM1003"/>
      <c r="HN1003"/>
      <c r="HO1003"/>
      <c r="HP1003"/>
      <c r="HQ1003"/>
      <c r="HR1003"/>
      <c r="HS1003"/>
      <c r="HT1003"/>
      <c r="HU1003"/>
      <c r="HV1003"/>
      <c r="HW1003"/>
      <c r="HX1003"/>
      <c r="HY1003"/>
      <c r="HZ1003"/>
    </row>
    <row r="1004" spans="57:234" x14ac:dyDescent="0.25">
      <c r="BE1004"/>
      <c r="BF1004"/>
      <c r="BG1004"/>
      <c r="BH1004"/>
      <c r="BI1004"/>
      <c r="BJ1004"/>
      <c r="BK1004"/>
      <c r="BL1004"/>
      <c r="BM1004"/>
      <c r="BN1004"/>
      <c r="BO1004"/>
      <c r="BP1004"/>
      <c r="BQ1004"/>
      <c r="BR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s="6"/>
      <c r="GY1004" s="1"/>
      <c r="GZ1004"/>
      <c r="HA1004"/>
      <c r="HB1004"/>
      <c r="HC1004"/>
      <c r="HD1004"/>
      <c r="HE1004"/>
      <c r="HF1004"/>
      <c r="HG1004"/>
      <c r="HH1004"/>
      <c r="HI1004"/>
      <c r="HJ1004"/>
      <c r="HK1004"/>
      <c r="HL1004"/>
      <c r="HM1004"/>
      <c r="HN1004"/>
      <c r="HO1004"/>
      <c r="HP1004"/>
      <c r="HQ1004"/>
      <c r="HR1004"/>
      <c r="HS1004"/>
      <c r="HT1004"/>
      <c r="HU1004"/>
      <c r="HV1004"/>
      <c r="HW1004"/>
      <c r="HX1004"/>
      <c r="HY1004"/>
      <c r="HZ1004"/>
    </row>
    <row r="1005" spans="57:234" x14ac:dyDescent="0.25">
      <c r="BE1005"/>
      <c r="BF1005"/>
      <c r="BG1005"/>
      <c r="BH1005"/>
      <c r="BI1005"/>
      <c r="BJ1005"/>
      <c r="BK1005"/>
      <c r="BL1005"/>
      <c r="BM1005"/>
      <c r="BN1005"/>
      <c r="BO1005"/>
      <c r="BP1005"/>
      <c r="BQ1005"/>
      <c r="BR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s="6"/>
      <c r="GY1005" s="1"/>
      <c r="GZ1005"/>
      <c r="HA1005"/>
      <c r="HB1005"/>
      <c r="HC1005"/>
      <c r="HD1005"/>
      <c r="HE1005"/>
      <c r="HF1005"/>
      <c r="HG1005"/>
      <c r="HH1005"/>
      <c r="HI1005"/>
      <c r="HJ1005"/>
      <c r="HK1005"/>
      <c r="HL1005"/>
      <c r="HM1005"/>
      <c r="HN1005"/>
      <c r="HO1005"/>
      <c r="HP1005"/>
      <c r="HQ1005"/>
      <c r="HR1005"/>
      <c r="HS1005"/>
      <c r="HT1005"/>
      <c r="HU1005"/>
      <c r="HV1005"/>
      <c r="HW1005"/>
      <c r="HX1005"/>
      <c r="HY1005"/>
      <c r="HZ1005"/>
    </row>
    <row r="1006" spans="57:234" x14ac:dyDescent="0.25">
      <c r="BE1006"/>
      <c r="BF1006"/>
      <c r="BG1006"/>
      <c r="BH1006"/>
      <c r="BI1006"/>
      <c r="BJ1006"/>
      <c r="BK1006"/>
      <c r="BL1006"/>
      <c r="BM1006"/>
      <c r="BN1006"/>
      <c r="BO1006"/>
      <c r="BP1006"/>
      <c r="BQ1006"/>
      <c r="BR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s="6"/>
      <c r="GY1006" s="1"/>
      <c r="GZ1006"/>
      <c r="HA1006"/>
      <c r="HB1006"/>
      <c r="HC1006"/>
      <c r="HD1006"/>
      <c r="HE1006"/>
      <c r="HF1006"/>
      <c r="HG1006"/>
      <c r="HH1006"/>
      <c r="HI1006"/>
      <c r="HJ1006"/>
      <c r="HK1006"/>
      <c r="HL1006"/>
      <c r="HM1006"/>
      <c r="HN1006"/>
      <c r="HO1006"/>
      <c r="HP1006"/>
      <c r="HQ1006"/>
      <c r="HR1006"/>
      <c r="HS1006"/>
      <c r="HT1006"/>
      <c r="HU1006"/>
      <c r="HV1006"/>
      <c r="HW1006"/>
      <c r="HX1006"/>
      <c r="HY1006"/>
      <c r="HZ1006"/>
    </row>
    <row r="1007" spans="57:234" x14ac:dyDescent="0.25">
      <c r="BE1007"/>
      <c r="BF1007"/>
      <c r="BG1007"/>
      <c r="BH1007"/>
      <c r="BI1007"/>
      <c r="BJ1007"/>
      <c r="BK1007"/>
      <c r="BL1007"/>
      <c r="BM1007"/>
      <c r="BN1007"/>
      <c r="BO1007"/>
      <c r="BP1007"/>
      <c r="BQ1007"/>
      <c r="BR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s="6"/>
      <c r="GY1007" s="1"/>
      <c r="GZ1007"/>
      <c r="HA1007"/>
      <c r="HB1007"/>
      <c r="HC1007"/>
      <c r="HD1007"/>
      <c r="HE1007"/>
      <c r="HF1007"/>
      <c r="HG1007"/>
      <c r="HH1007"/>
      <c r="HI1007"/>
      <c r="HJ1007"/>
      <c r="HK1007"/>
      <c r="HL1007"/>
      <c r="HM1007"/>
      <c r="HN1007"/>
      <c r="HO1007"/>
      <c r="HP1007"/>
      <c r="HQ1007"/>
      <c r="HR1007"/>
      <c r="HS1007"/>
      <c r="HT1007"/>
      <c r="HU1007"/>
      <c r="HV1007"/>
      <c r="HW1007"/>
      <c r="HX1007"/>
      <c r="HY1007"/>
      <c r="HZ1007"/>
    </row>
    <row r="1008" spans="57:234" x14ac:dyDescent="0.25">
      <c r="BE1008"/>
      <c r="BF1008"/>
      <c r="BG1008"/>
      <c r="BH1008"/>
      <c r="BI1008"/>
      <c r="BJ1008"/>
      <c r="BK1008"/>
      <c r="BL1008"/>
      <c r="BM1008"/>
      <c r="BN1008"/>
      <c r="BO1008"/>
      <c r="BP1008"/>
      <c r="BQ1008"/>
      <c r="BR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s="6"/>
      <c r="GY1008" s="1"/>
      <c r="GZ1008"/>
      <c r="HA1008"/>
      <c r="HB1008"/>
      <c r="HC1008"/>
      <c r="HD1008"/>
      <c r="HE1008"/>
      <c r="HF1008"/>
      <c r="HG1008"/>
      <c r="HH1008"/>
      <c r="HI1008"/>
      <c r="HJ1008"/>
      <c r="HK1008"/>
      <c r="HL1008"/>
      <c r="HM1008"/>
      <c r="HN1008"/>
      <c r="HO1008"/>
      <c r="HP1008"/>
      <c r="HQ1008"/>
      <c r="HR1008"/>
      <c r="HS1008"/>
      <c r="HT1008"/>
      <c r="HU1008"/>
      <c r="HV1008"/>
      <c r="HW1008"/>
      <c r="HX1008"/>
      <c r="HY1008"/>
      <c r="HZ1008"/>
    </row>
    <row r="1009" spans="57:234" x14ac:dyDescent="0.25">
      <c r="BE1009"/>
      <c r="BF1009"/>
      <c r="BG1009"/>
      <c r="BH1009"/>
      <c r="BI1009"/>
      <c r="BJ1009"/>
      <c r="BK1009"/>
      <c r="BL1009"/>
      <c r="BM1009"/>
      <c r="BN1009"/>
      <c r="BO1009"/>
      <c r="BP1009"/>
      <c r="BQ1009"/>
      <c r="BR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s="6"/>
      <c r="GY1009" s="1"/>
      <c r="GZ1009"/>
      <c r="HA1009"/>
      <c r="HB1009"/>
      <c r="HC1009"/>
      <c r="HD1009"/>
      <c r="HE1009"/>
      <c r="HF1009"/>
      <c r="HG1009"/>
      <c r="HH1009"/>
      <c r="HI1009"/>
      <c r="HJ1009"/>
      <c r="HK1009"/>
      <c r="HL1009"/>
      <c r="HM1009"/>
      <c r="HN1009"/>
      <c r="HO1009"/>
      <c r="HP1009"/>
      <c r="HQ1009"/>
      <c r="HR1009"/>
      <c r="HS1009"/>
      <c r="HT1009"/>
      <c r="HU1009"/>
      <c r="HV1009"/>
      <c r="HW1009"/>
      <c r="HX1009"/>
      <c r="HY1009"/>
      <c r="HZ1009"/>
    </row>
    <row r="1010" spans="57:234" x14ac:dyDescent="0.25">
      <c r="BE1010"/>
      <c r="BF1010"/>
      <c r="BG1010"/>
      <c r="BH1010"/>
      <c r="BI1010"/>
      <c r="BJ1010"/>
      <c r="BK1010"/>
      <c r="BL1010"/>
      <c r="BM1010"/>
      <c r="BN1010"/>
      <c r="BO1010"/>
      <c r="BP1010"/>
      <c r="BQ1010"/>
      <c r="BR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s="6"/>
      <c r="GY1010" s="1"/>
      <c r="GZ1010"/>
      <c r="HA1010"/>
      <c r="HB1010"/>
      <c r="HC1010"/>
      <c r="HD1010"/>
      <c r="HE1010"/>
      <c r="HF1010"/>
      <c r="HG1010"/>
      <c r="HH1010"/>
      <c r="HI1010"/>
      <c r="HJ1010"/>
      <c r="HK1010"/>
      <c r="HL1010"/>
      <c r="HM1010"/>
      <c r="HN1010"/>
      <c r="HO1010"/>
      <c r="HP1010"/>
      <c r="HQ1010"/>
      <c r="HR1010"/>
      <c r="HS1010"/>
      <c r="HT1010"/>
      <c r="HU1010"/>
      <c r="HV1010"/>
      <c r="HW1010"/>
      <c r="HX1010"/>
      <c r="HY1010"/>
      <c r="HZ1010"/>
    </row>
    <row r="1011" spans="57:234" x14ac:dyDescent="0.25">
      <c r="BE1011"/>
      <c r="BF1011"/>
      <c r="BG1011"/>
      <c r="BH1011"/>
      <c r="BI1011"/>
      <c r="BJ1011"/>
      <c r="BK1011"/>
      <c r="BL1011"/>
      <c r="BM1011"/>
      <c r="BN1011"/>
      <c r="BO1011"/>
      <c r="BP1011"/>
      <c r="BQ1011"/>
      <c r="BR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s="6"/>
      <c r="GY1011" s="1"/>
      <c r="GZ1011"/>
      <c r="HA1011"/>
      <c r="HB1011"/>
      <c r="HC1011"/>
      <c r="HD1011"/>
      <c r="HE1011"/>
      <c r="HF1011"/>
      <c r="HG1011"/>
      <c r="HH1011"/>
      <c r="HI1011"/>
      <c r="HJ1011"/>
      <c r="HK1011"/>
      <c r="HL1011"/>
      <c r="HM1011"/>
      <c r="HN1011"/>
      <c r="HO1011"/>
      <c r="HP1011"/>
      <c r="HQ1011"/>
      <c r="HR1011"/>
      <c r="HS1011"/>
      <c r="HT1011"/>
      <c r="HU1011"/>
      <c r="HV1011"/>
      <c r="HW1011"/>
      <c r="HX1011"/>
      <c r="HY1011"/>
      <c r="HZ1011"/>
    </row>
    <row r="1012" spans="57:234" x14ac:dyDescent="0.25">
      <c r="BE1012"/>
      <c r="BF1012"/>
      <c r="BG1012"/>
      <c r="BH1012"/>
      <c r="BI1012"/>
      <c r="BJ1012"/>
      <c r="BK1012"/>
      <c r="BL1012"/>
      <c r="BM1012"/>
      <c r="BN1012"/>
      <c r="BO1012"/>
      <c r="BP1012"/>
      <c r="BQ1012"/>
      <c r="BR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s="6"/>
      <c r="GY1012" s="1"/>
      <c r="GZ1012"/>
      <c r="HA1012"/>
      <c r="HB1012"/>
      <c r="HC1012"/>
      <c r="HD1012"/>
      <c r="HE1012"/>
      <c r="HF1012"/>
      <c r="HG1012"/>
      <c r="HH1012"/>
      <c r="HI1012"/>
      <c r="HJ1012"/>
      <c r="HK1012"/>
      <c r="HL1012"/>
      <c r="HM1012"/>
      <c r="HN1012"/>
      <c r="HO1012"/>
      <c r="HP1012"/>
      <c r="HQ1012"/>
      <c r="HR1012"/>
      <c r="HS1012"/>
      <c r="HT1012"/>
      <c r="HU1012"/>
      <c r="HV1012"/>
      <c r="HW1012"/>
      <c r="HX1012"/>
      <c r="HY1012"/>
      <c r="HZ1012"/>
    </row>
    <row r="1013" spans="57:234" x14ac:dyDescent="0.25">
      <c r="BE1013"/>
      <c r="BF1013"/>
      <c r="BG1013"/>
      <c r="BH1013"/>
      <c r="BI1013"/>
      <c r="BJ1013"/>
      <c r="BK1013"/>
      <c r="BL1013"/>
      <c r="BM1013"/>
      <c r="BN1013"/>
      <c r="BO1013"/>
      <c r="BP1013"/>
      <c r="BQ1013"/>
      <c r="BR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s="6"/>
      <c r="GY1013" s="1"/>
      <c r="GZ1013"/>
      <c r="HA1013"/>
      <c r="HB1013"/>
      <c r="HC1013"/>
      <c r="HD1013"/>
      <c r="HE1013"/>
      <c r="HF1013"/>
      <c r="HG1013"/>
      <c r="HH1013"/>
      <c r="HI1013"/>
      <c r="HJ1013"/>
      <c r="HK1013"/>
      <c r="HL1013"/>
      <c r="HM1013"/>
      <c r="HN1013"/>
      <c r="HO1013"/>
      <c r="HP1013"/>
      <c r="HQ1013"/>
      <c r="HR1013"/>
      <c r="HS1013"/>
      <c r="HT1013"/>
      <c r="HU1013"/>
      <c r="HV1013"/>
      <c r="HW1013"/>
      <c r="HX1013"/>
      <c r="HY1013"/>
      <c r="HZ1013"/>
    </row>
    <row r="1014" spans="57:234" x14ac:dyDescent="0.25">
      <c r="BE1014"/>
      <c r="BF1014"/>
      <c r="BG1014"/>
      <c r="BH1014"/>
      <c r="BI1014"/>
      <c r="BJ1014"/>
      <c r="BK1014"/>
      <c r="BL1014"/>
      <c r="BM1014"/>
      <c r="BN1014"/>
      <c r="BO1014"/>
      <c r="BP1014"/>
      <c r="BQ1014"/>
      <c r="BR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s="6"/>
      <c r="GY1014" s="1"/>
      <c r="GZ1014"/>
      <c r="HA1014"/>
      <c r="HB1014"/>
      <c r="HC1014"/>
      <c r="HD1014"/>
      <c r="HE1014"/>
      <c r="HF1014"/>
      <c r="HG1014"/>
      <c r="HH1014"/>
      <c r="HI1014"/>
      <c r="HJ1014"/>
      <c r="HK1014"/>
      <c r="HL1014"/>
      <c r="HM1014"/>
      <c r="HN1014"/>
      <c r="HO1014"/>
      <c r="HP1014"/>
      <c r="HQ1014"/>
      <c r="HR1014"/>
      <c r="HS1014"/>
      <c r="HT1014"/>
      <c r="HU1014"/>
      <c r="HV1014"/>
      <c r="HW1014"/>
      <c r="HX1014"/>
      <c r="HY1014"/>
      <c r="HZ1014"/>
    </row>
    <row r="1015" spans="57:234" x14ac:dyDescent="0.25">
      <c r="BE1015"/>
      <c r="BF1015"/>
      <c r="BG1015"/>
      <c r="BH1015"/>
      <c r="BI1015"/>
      <c r="BJ1015"/>
      <c r="BK1015"/>
      <c r="BL1015"/>
      <c r="BM1015"/>
      <c r="BN1015"/>
      <c r="BO1015"/>
      <c r="BP1015"/>
      <c r="BQ1015"/>
      <c r="BR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s="6"/>
      <c r="GY1015" s="1"/>
      <c r="GZ1015"/>
      <c r="HA1015"/>
      <c r="HB1015"/>
      <c r="HC1015"/>
      <c r="HD1015"/>
      <c r="HE1015"/>
      <c r="HF1015"/>
      <c r="HG1015"/>
      <c r="HH1015"/>
      <c r="HI1015"/>
      <c r="HJ1015"/>
      <c r="HK1015"/>
      <c r="HL1015"/>
      <c r="HM1015"/>
      <c r="HN1015"/>
      <c r="HO1015"/>
      <c r="HP1015"/>
      <c r="HQ1015"/>
      <c r="HR1015"/>
      <c r="HS1015"/>
      <c r="HT1015"/>
      <c r="HU1015"/>
      <c r="HV1015"/>
      <c r="HW1015"/>
      <c r="HX1015"/>
      <c r="HY1015"/>
      <c r="HZ1015"/>
    </row>
    <row r="1016" spans="57:234" x14ac:dyDescent="0.25">
      <c r="BE1016"/>
      <c r="BF1016"/>
      <c r="BG1016"/>
      <c r="BH1016"/>
      <c r="BI1016"/>
      <c r="BJ1016"/>
      <c r="BK1016"/>
      <c r="BL1016"/>
      <c r="BM1016"/>
      <c r="BN1016"/>
      <c r="BO1016"/>
      <c r="BP1016"/>
      <c r="BQ1016"/>
      <c r="BR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s="6"/>
      <c r="GY1016" s="1"/>
      <c r="GZ1016"/>
      <c r="HA1016"/>
      <c r="HB1016"/>
      <c r="HC1016"/>
      <c r="HD1016"/>
      <c r="HE1016"/>
      <c r="HF1016"/>
      <c r="HG1016"/>
      <c r="HH1016"/>
      <c r="HI1016"/>
      <c r="HJ1016"/>
      <c r="HK1016"/>
      <c r="HL1016"/>
      <c r="HM1016"/>
      <c r="HN1016"/>
      <c r="HO1016"/>
      <c r="HP1016"/>
      <c r="HQ1016"/>
      <c r="HR1016"/>
      <c r="HS1016"/>
      <c r="HT1016"/>
      <c r="HU1016"/>
      <c r="HV1016"/>
      <c r="HW1016"/>
      <c r="HX1016"/>
      <c r="HY1016"/>
      <c r="HZ1016"/>
    </row>
    <row r="1017" spans="57:234" x14ac:dyDescent="0.25">
      <c r="BE1017"/>
      <c r="BF1017"/>
      <c r="BG1017"/>
      <c r="BH1017"/>
      <c r="BI1017"/>
      <c r="BJ1017"/>
      <c r="BK1017"/>
      <c r="BL1017"/>
      <c r="BM1017"/>
      <c r="BN1017"/>
      <c r="BO1017"/>
      <c r="BP1017"/>
      <c r="BQ1017"/>
      <c r="BR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s="6"/>
      <c r="GY1017" s="1"/>
      <c r="GZ1017"/>
      <c r="HA1017"/>
      <c r="HB1017"/>
      <c r="HC1017"/>
      <c r="HD1017"/>
      <c r="HE1017"/>
      <c r="HF1017"/>
      <c r="HG1017"/>
      <c r="HH1017"/>
      <c r="HI1017"/>
      <c r="HJ1017"/>
      <c r="HK1017"/>
      <c r="HL1017"/>
      <c r="HM1017"/>
      <c r="HN1017"/>
      <c r="HO1017"/>
      <c r="HP1017"/>
      <c r="HQ1017"/>
      <c r="HR1017"/>
      <c r="HS1017"/>
      <c r="HT1017"/>
      <c r="HU1017"/>
      <c r="HV1017"/>
      <c r="HW1017"/>
      <c r="HX1017"/>
      <c r="HY1017"/>
      <c r="HZ1017"/>
    </row>
    <row r="1018" spans="57:234" x14ac:dyDescent="0.25">
      <c r="BE1018"/>
      <c r="BF1018"/>
      <c r="BG1018"/>
      <c r="BH1018"/>
      <c r="BI1018"/>
      <c r="BJ1018"/>
      <c r="BK1018"/>
      <c r="BL1018"/>
      <c r="BM1018"/>
      <c r="BN1018"/>
      <c r="BO1018"/>
      <c r="BP1018"/>
      <c r="BQ1018"/>
      <c r="BR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s="6"/>
      <c r="GY1018" s="1"/>
      <c r="GZ1018"/>
      <c r="HA1018"/>
      <c r="HB1018"/>
      <c r="HC1018"/>
      <c r="HD1018"/>
      <c r="HE1018"/>
      <c r="HF1018"/>
      <c r="HG1018"/>
      <c r="HH1018"/>
      <c r="HI1018"/>
      <c r="HJ1018"/>
      <c r="HK1018"/>
      <c r="HL1018"/>
      <c r="HM1018"/>
      <c r="HN1018"/>
      <c r="HO1018"/>
      <c r="HP1018"/>
      <c r="HQ1018"/>
      <c r="HR1018"/>
      <c r="HS1018"/>
      <c r="HT1018"/>
      <c r="HU1018"/>
      <c r="HV1018"/>
      <c r="HW1018"/>
      <c r="HX1018"/>
      <c r="HY1018"/>
      <c r="HZ1018"/>
    </row>
    <row r="1019" spans="57:234" x14ac:dyDescent="0.25">
      <c r="BE1019"/>
      <c r="BF1019"/>
      <c r="BG1019"/>
      <c r="BH1019"/>
      <c r="BI1019"/>
      <c r="BJ1019"/>
      <c r="BK1019"/>
      <c r="BL1019"/>
      <c r="BM1019"/>
      <c r="BN1019"/>
      <c r="BO1019"/>
      <c r="BP1019"/>
      <c r="BQ1019"/>
      <c r="BR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s="6"/>
      <c r="GY1019" s="1"/>
      <c r="GZ1019"/>
      <c r="HA1019"/>
      <c r="HB1019"/>
      <c r="HC1019"/>
      <c r="HD1019"/>
      <c r="HE1019"/>
      <c r="HF1019"/>
      <c r="HG1019"/>
      <c r="HH1019"/>
      <c r="HI1019"/>
      <c r="HJ1019"/>
      <c r="HK1019"/>
      <c r="HL1019"/>
      <c r="HM1019"/>
      <c r="HN1019"/>
      <c r="HO1019"/>
      <c r="HP1019"/>
      <c r="HQ1019"/>
      <c r="HR1019"/>
      <c r="HS1019"/>
      <c r="HT1019"/>
      <c r="HU1019"/>
      <c r="HV1019"/>
      <c r="HW1019"/>
      <c r="HX1019"/>
      <c r="HY1019"/>
      <c r="HZ1019"/>
    </row>
    <row r="1020" spans="57:234" x14ac:dyDescent="0.25">
      <c r="BE1020"/>
      <c r="BF1020"/>
      <c r="BG1020"/>
      <c r="BH1020"/>
      <c r="BI1020"/>
      <c r="BJ1020"/>
      <c r="BK1020"/>
      <c r="BL1020"/>
      <c r="BM1020"/>
      <c r="BN1020"/>
      <c r="BO1020"/>
      <c r="BP1020"/>
      <c r="BQ1020"/>
      <c r="BR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s="6"/>
      <c r="GY1020" s="1"/>
      <c r="GZ1020"/>
      <c r="HA1020"/>
      <c r="HB1020"/>
      <c r="HC1020"/>
      <c r="HD1020"/>
      <c r="HE1020"/>
      <c r="HF1020"/>
      <c r="HG1020"/>
      <c r="HH1020"/>
      <c r="HI1020"/>
      <c r="HJ1020"/>
      <c r="HK1020"/>
      <c r="HL1020"/>
      <c r="HM1020"/>
      <c r="HN1020"/>
      <c r="HO1020"/>
      <c r="HP1020"/>
      <c r="HQ1020"/>
      <c r="HR1020"/>
      <c r="HS1020"/>
      <c r="HT1020"/>
      <c r="HU1020"/>
      <c r="HV1020"/>
      <c r="HW1020"/>
      <c r="HX1020"/>
      <c r="HY1020"/>
      <c r="HZ1020"/>
    </row>
    <row r="1021" spans="57:234" x14ac:dyDescent="0.25">
      <c r="BE1021"/>
      <c r="BF1021"/>
      <c r="BG1021"/>
      <c r="BH1021"/>
      <c r="BI1021"/>
      <c r="BJ1021"/>
      <c r="BK1021"/>
      <c r="BL1021"/>
      <c r="BM1021"/>
      <c r="BN1021"/>
      <c r="BO1021"/>
      <c r="BP1021"/>
      <c r="BQ1021"/>
      <c r="BR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s="6"/>
      <c r="GY1021" s="1"/>
      <c r="GZ1021"/>
      <c r="HA1021"/>
      <c r="HB1021"/>
      <c r="HC1021"/>
      <c r="HD1021"/>
      <c r="HE1021"/>
      <c r="HF1021"/>
      <c r="HG1021"/>
      <c r="HH1021"/>
      <c r="HI1021"/>
      <c r="HJ1021"/>
      <c r="HK1021"/>
      <c r="HL1021"/>
      <c r="HM1021"/>
      <c r="HN1021"/>
      <c r="HO1021"/>
      <c r="HP1021"/>
      <c r="HQ1021"/>
      <c r="HR1021"/>
      <c r="HS1021"/>
      <c r="HT1021"/>
      <c r="HU1021"/>
      <c r="HV1021"/>
      <c r="HW1021"/>
      <c r="HX1021"/>
      <c r="HY1021"/>
      <c r="HZ1021"/>
    </row>
    <row r="1022" spans="57:234" x14ac:dyDescent="0.25">
      <c r="BE1022"/>
      <c r="BF1022"/>
      <c r="BG1022"/>
      <c r="BH1022"/>
      <c r="BI1022"/>
      <c r="BJ1022"/>
      <c r="BK1022"/>
      <c r="BL1022"/>
      <c r="BM1022"/>
      <c r="BN1022"/>
      <c r="BO1022"/>
      <c r="BP1022"/>
      <c r="BQ1022"/>
      <c r="BR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s="6"/>
      <c r="GY1022" s="1"/>
      <c r="GZ1022"/>
      <c r="HA1022"/>
      <c r="HB1022"/>
      <c r="HC1022"/>
      <c r="HD1022"/>
      <c r="HE1022"/>
      <c r="HF1022"/>
      <c r="HG1022"/>
      <c r="HH1022"/>
      <c r="HI1022"/>
      <c r="HJ1022"/>
      <c r="HK1022"/>
      <c r="HL1022"/>
      <c r="HM1022"/>
      <c r="HN1022"/>
      <c r="HO1022"/>
      <c r="HP1022"/>
      <c r="HQ1022"/>
      <c r="HR1022"/>
      <c r="HS1022"/>
      <c r="HT1022"/>
      <c r="HU1022"/>
      <c r="HV1022"/>
      <c r="HW1022"/>
      <c r="HX1022"/>
      <c r="HY1022"/>
      <c r="HZ1022"/>
    </row>
    <row r="1023" spans="57:234" x14ac:dyDescent="0.25">
      <c r="BE1023"/>
      <c r="BF1023"/>
      <c r="BG1023"/>
      <c r="BH1023"/>
      <c r="BI1023"/>
      <c r="BJ1023"/>
      <c r="BK1023"/>
      <c r="BL1023"/>
      <c r="BM1023"/>
      <c r="BN1023"/>
      <c r="BO1023"/>
      <c r="BP1023"/>
      <c r="BQ1023"/>
      <c r="BR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s="6"/>
      <c r="GY1023" s="1"/>
      <c r="GZ1023"/>
      <c r="HA1023"/>
      <c r="HB1023"/>
      <c r="HC1023"/>
      <c r="HD1023"/>
      <c r="HE1023"/>
      <c r="HF1023"/>
      <c r="HG1023"/>
      <c r="HH1023"/>
      <c r="HI1023"/>
      <c r="HJ1023"/>
      <c r="HK1023"/>
      <c r="HL1023"/>
      <c r="HM1023"/>
      <c r="HN1023"/>
      <c r="HO1023"/>
      <c r="HP1023"/>
      <c r="HQ1023"/>
      <c r="HR1023"/>
      <c r="HS1023"/>
      <c r="HT1023"/>
      <c r="HU1023"/>
      <c r="HV1023"/>
      <c r="HW1023"/>
      <c r="HX1023"/>
      <c r="HY1023"/>
      <c r="HZ1023"/>
    </row>
    <row r="1024" spans="57:234" x14ac:dyDescent="0.25">
      <c r="BE1024"/>
      <c r="BF1024"/>
      <c r="BG1024"/>
      <c r="BH1024"/>
      <c r="BI1024"/>
      <c r="BJ1024"/>
      <c r="BK1024"/>
      <c r="BL1024"/>
      <c r="BM1024"/>
      <c r="BN1024"/>
      <c r="BO1024"/>
      <c r="BP1024"/>
      <c r="BQ1024"/>
      <c r="BR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s="6"/>
      <c r="GY1024" s="1"/>
      <c r="GZ1024"/>
      <c r="HA1024"/>
      <c r="HB1024"/>
      <c r="HC1024"/>
      <c r="HD1024"/>
      <c r="HE1024"/>
      <c r="HF1024"/>
      <c r="HG1024"/>
      <c r="HH1024"/>
      <c r="HI1024"/>
      <c r="HJ1024"/>
      <c r="HK1024"/>
      <c r="HL1024"/>
      <c r="HM1024"/>
      <c r="HN1024"/>
      <c r="HO1024"/>
      <c r="HP1024"/>
      <c r="HQ1024"/>
      <c r="HR1024"/>
      <c r="HS1024"/>
      <c r="HT1024"/>
      <c r="HU1024"/>
      <c r="HV1024"/>
      <c r="HW1024"/>
      <c r="HX1024"/>
      <c r="HY1024"/>
      <c r="HZ1024"/>
    </row>
    <row r="1025" spans="57:234" x14ac:dyDescent="0.25">
      <c r="BE1025"/>
      <c r="BF1025"/>
      <c r="BG1025"/>
      <c r="BH1025"/>
      <c r="BI1025"/>
      <c r="BJ1025"/>
      <c r="BK1025"/>
      <c r="BL1025"/>
      <c r="BM1025"/>
      <c r="BN1025"/>
      <c r="BO1025"/>
      <c r="BP1025"/>
      <c r="BQ1025"/>
      <c r="BR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s="6"/>
      <c r="GY1025" s="1"/>
      <c r="GZ1025"/>
      <c r="HA1025"/>
      <c r="HB1025"/>
      <c r="HC1025"/>
      <c r="HD1025"/>
      <c r="HE1025"/>
      <c r="HF1025"/>
      <c r="HG1025"/>
      <c r="HH1025"/>
      <c r="HI1025"/>
      <c r="HJ1025"/>
      <c r="HK1025"/>
      <c r="HL1025"/>
      <c r="HM1025"/>
      <c r="HN1025"/>
      <c r="HO1025"/>
      <c r="HP1025"/>
      <c r="HQ1025"/>
      <c r="HR1025"/>
      <c r="HS1025"/>
      <c r="HT1025"/>
      <c r="HU1025"/>
      <c r="HV1025"/>
      <c r="HW1025"/>
      <c r="HX1025"/>
      <c r="HY1025"/>
      <c r="HZ1025"/>
    </row>
    <row r="1026" spans="57:234" x14ac:dyDescent="0.25">
      <c r="BE1026"/>
      <c r="BF1026"/>
      <c r="BG1026"/>
      <c r="BH1026"/>
      <c r="BI1026"/>
      <c r="BJ1026"/>
      <c r="BK1026"/>
      <c r="BL1026"/>
      <c r="BM1026"/>
      <c r="BN1026"/>
      <c r="BO1026"/>
      <c r="BP1026"/>
      <c r="BQ1026"/>
      <c r="BR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s="6"/>
      <c r="GY1026" s="1"/>
      <c r="GZ1026"/>
      <c r="HA1026"/>
      <c r="HB1026"/>
      <c r="HC1026"/>
      <c r="HD1026"/>
      <c r="HE1026"/>
      <c r="HF1026"/>
      <c r="HG1026"/>
      <c r="HH1026"/>
      <c r="HI1026"/>
      <c r="HJ1026"/>
      <c r="HK1026"/>
      <c r="HL1026"/>
      <c r="HM1026"/>
      <c r="HN1026"/>
      <c r="HO1026"/>
      <c r="HP1026"/>
      <c r="HQ1026"/>
      <c r="HR1026"/>
      <c r="HS1026"/>
      <c r="HT1026"/>
      <c r="HU1026"/>
      <c r="HV1026"/>
      <c r="HW1026"/>
      <c r="HX1026"/>
      <c r="HY1026"/>
      <c r="HZ1026"/>
    </row>
    <row r="1027" spans="57:234" x14ac:dyDescent="0.25">
      <c r="BE1027"/>
      <c r="BF1027"/>
      <c r="BG1027"/>
      <c r="BH1027"/>
      <c r="BI1027"/>
      <c r="BJ1027"/>
      <c r="BK1027"/>
      <c r="BL1027"/>
      <c r="BM1027"/>
      <c r="BN1027"/>
      <c r="BO1027"/>
      <c r="BP1027"/>
      <c r="BQ1027"/>
      <c r="BR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s="6"/>
      <c r="GY1027" s="1"/>
      <c r="GZ1027"/>
      <c r="HA1027"/>
      <c r="HB1027"/>
      <c r="HC1027"/>
      <c r="HD1027"/>
      <c r="HE1027"/>
      <c r="HF1027"/>
      <c r="HG1027"/>
      <c r="HH1027"/>
      <c r="HI1027"/>
      <c r="HJ1027"/>
      <c r="HK1027"/>
      <c r="HL1027"/>
      <c r="HM1027"/>
      <c r="HN1027"/>
      <c r="HO1027"/>
      <c r="HP1027"/>
      <c r="HQ1027"/>
      <c r="HR1027"/>
      <c r="HS1027"/>
      <c r="HT1027"/>
      <c r="HU1027"/>
      <c r="HV1027"/>
      <c r="HW1027"/>
      <c r="HX1027"/>
      <c r="HY1027"/>
      <c r="HZ1027"/>
    </row>
    <row r="1028" spans="57:234" x14ac:dyDescent="0.25">
      <c r="BE1028"/>
      <c r="BF1028"/>
      <c r="BG1028"/>
      <c r="BH1028"/>
      <c r="BI1028"/>
      <c r="BJ1028"/>
      <c r="BK1028"/>
      <c r="BL1028"/>
      <c r="BM1028"/>
      <c r="BN1028"/>
      <c r="BO1028"/>
      <c r="BP1028"/>
      <c r="BQ1028"/>
      <c r="BR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s="6"/>
      <c r="GY1028" s="1"/>
      <c r="GZ1028"/>
      <c r="HA1028"/>
      <c r="HB1028"/>
      <c r="HC1028"/>
      <c r="HD1028"/>
      <c r="HE1028"/>
      <c r="HF1028"/>
      <c r="HG1028"/>
      <c r="HH1028"/>
      <c r="HI1028"/>
      <c r="HJ1028"/>
      <c r="HK1028"/>
      <c r="HL1028"/>
      <c r="HM1028"/>
      <c r="HN1028"/>
      <c r="HO1028"/>
      <c r="HP1028"/>
      <c r="HQ1028"/>
      <c r="HR1028"/>
      <c r="HS1028"/>
      <c r="HT1028"/>
      <c r="HU1028"/>
      <c r="HV1028"/>
      <c r="HW1028"/>
      <c r="HX1028"/>
      <c r="HY1028"/>
      <c r="HZ1028"/>
    </row>
    <row r="1029" spans="57:234" x14ac:dyDescent="0.25">
      <c r="BE1029"/>
      <c r="BF1029"/>
      <c r="BG1029"/>
      <c r="BH1029"/>
      <c r="BI1029"/>
      <c r="BJ1029"/>
      <c r="BK1029"/>
      <c r="BL1029"/>
      <c r="BM1029"/>
      <c r="BN1029"/>
      <c r="BO1029"/>
      <c r="BP1029"/>
      <c r="BQ1029"/>
      <c r="BR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s="6"/>
      <c r="GY1029" s="1"/>
      <c r="GZ1029"/>
      <c r="HA1029"/>
      <c r="HB1029"/>
      <c r="HC1029"/>
      <c r="HD1029"/>
      <c r="HE1029"/>
      <c r="HF1029"/>
      <c r="HG1029"/>
      <c r="HH1029"/>
      <c r="HI1029"/>
      <c r="HJ1029"/>
      <c r="HK1029"/>
      <c r="HL1029"/>
      <c r="HM1029"/>
      <c r="HN1029"/>
      <c r="HO1029"/>
      <c r="HP1029"/>
      <c r="HQ1029"/>
      <c r="HR1029"/>
      <c r="HS1029"/>
      <c r="HT1029"/>
      <c r="HU1029"/>
      <c r="HV1029"/>
      <c r="HW1029"/>
      <c r="HX1029"/>
      <c r="HY1029"/>
      <c r="HZ1029"/>
    </row>
    <row r="1030" spans="57:234" x14ac:dyDescent="0.25">
      <c r="BE1030"/>
      <c r="BF1030"/>
      <c r="BG1030"/>
      <c r="BH1030"/>
      <c r="BI1030"/>
      <c r="BJ1030"/>
      <c r="BK1030"/>
      <c r="BL1030"/>
      <c r="BM1030"/>
      <c r="BN1030"/>
      <c r="BO1030"/>
      <c r="BP1030"/>
      <c r="BQ1030"/>
      <c r="BR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s="6"/>
      <c r="GY1030" s="1"/>
      <c r="GZ1030"/>
      <c r="HA1030"/>
      <c r="HB1030"/>
      <c r="HC1030"/>
      <c r="HD1030"/>
      <c r="HE1030"/>
      <c r="HF1030"/>
      <c r="HG1030"/>
      <c r="HH1030"/>
      <c r="HI1030"/>
      <c r="HJ1030"/>
      <c r="HK1030"/>
      <c r="HL1030"/>
      <c r="HM1030"/>
      <c r="HN1030"/>
      <c r="HO1030"/>
      <c r="HP1030"/>
      <c r="HQ1030"/>
      <c r="HR1030"/>
      <c r="HS1030"/>
      <c r="HT1030"/>
      <c r="HU1030"/>
      <c r="HV1030"/>
      <c r="HW1030"/>
      <c r="HX1030"/>
      <c r="HY1030"/>
      <c r="HZ1030"/>
    </row>
    <row r="1031" spans="57:234" x14ac:dyDescent="0.25">
      <c r="BE1031"/>
      <c r="BF1031"/>
      <c r="BG1031"/>
      <c r="BH1031"/>
      <c r="BI1031"/>
      <c r="BJ1031"/>
      <c r="BK1031"/>
      <c r="BL1031"/>
      <c r="BM1031"/>
      <c r="BN1031"/>
      <c r="BO1031"/>
      <c r="BP1031"/>
      <c r="BQ1031"/>
      <c r="BR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s="6"/>
      <c r="GY1031" s="1"/>
      <c r="GZ1031"/>
      <c r="HA1031"/>
      <c r="HB1031"/>
      <c r="HC1031"/>
      <c r="HD1031"/>
      <c r="HE1031"/>
      <c r="HF1031"/>
      <c r="HG1031"/>
      <c r="HH1031"/>
      <c r="HI1031"/>
      <c r="HJ1031"/>
      <c r="HK1031"/>
      <c r="HL1031"/>
      <c r="HM1031"/>
      <c r="HN1031"/>
      <c r="HO1031"/>
      <c r="HP1031"/>
      <c r="HQ1031"/>
      <c r="HR1031"/>
      <c r="HS1031"/>
      <c r="HT1031"/>
      <c r="HU1031"/>
      <c r="HV1031"/>
      <c r="HW1031"/>
      <c r="HX1031"/>
      <c r="HY1031"/>
      <c r="HZ1031"/>
    </row>
    <row r="1032" spans="57:234" x14ac:dyDescent="0.25">
      <c r="BE1032"/>
      <c r="BF1032"/>
      <c r="BG1032"/>
      <c r="BH1032"/>
      <c r="BI1032"/>
      <c r="BJ1032"/>
      <c r="BK1032"/>
      <c r="BL1032"/>
      <c r="BM1032"/>
      <c r="BN1032"/>
      <c r="BO1032"/>
      <c r="BP1032"/>
      <c r="BQ1032"/>
      <c r="BR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s="6"/>
      <c r="GY1032" s="1"/>
      <c r="GZ1032"/>
      <c r="HA1032"/>
      <c r="HB1032"/>
      <c r="HC1032"/>
      <c r="HD1032"/>
      <c r="HE1032"/>
      <c r="HF1032"/>
      <c r="HG1032"/>
      <c r="HH1032"/>
      <c r="HI1032"/>
      <c r="HJ1032"/>
      <c r="HK1032"/>
      <c r="HL1032"/>
      <c r="HM1032"/>
      <c r="HN1032"/>
      <c r="HO1032"/>
      <c r="HP1032"/>
      <c r="HQ1032"/>
      <c r="HR1032"/>
      <c r="HS1032"/>
      <c r="HT1032"/>
      <c r="HU1032"/>
      <c r="HV1032"/>
      <c r="HW1032"/>
      <c r="HX1032"/>
      <c r="HY1032"/>
      <c r="HZ1032"/>
    </row>
    <row r="1033" spans="57:234" x14ac:dyDescent="0.25">
      <c r="BE1033"/>
      <c r="BF1033"/>
      <c r="BG1033"/>
      <c r="BH1033"/>
      <c r="BI1033"/>
      <c r="BJ1033"/>
      <c r="BK1033"/>
      <c r="BL1033"/>
      <c r="BM1033"/>
      <c r="BN1033"/>
      <c r="BO1033"/>
      <c r="BP1033"/>
      <c r="BQ1033"/>
      <c r="BR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s="6"/>
      <c r="GY1033" s="1"/>
      <c r="GZ1033"/>
      <c r="HA1033"/>
      <c r="HB1033"/>
      <c r="HC1033"/>
      <c r="HD1033"/>
      <c r="HE1033"/>
      <c r="HF1033"/>
      <c r="HG1033"/>
      <c r="HH1033"/>
      <c r="HI1033"/>
      <c r="HJ1033"/>
      <c r="HK1033"/>
      <c r="HL1033"/>
      <c r="HM1033"/>
      <c r="HN1033"/>
      <c r="HO1033"/>
      <c r="HP1033"/>
      <c r="HQ1033"/>
      <c r="HR1033"/>
      <c r="HS1033"/>
      <c r="HT1033"/>
      <c r="HU1033"/>
      <c r="HV1033"/>
      <c r="HW1033"/>
      <c r="HX1033"/>
      <c r="HY1033"/>
      <c r="HZ1033"/>
    </row>
    <row r="1034" spans="57:234" x14ac:dyDescent="0.25">
      <c r="BE1034"/>
      <c r="BF1034"/>
      <c r="BG1034"/>
      <c r="BH1034"/>
      <c r="BI1034"/>
      <c r="BJ1034"/>
      <c r="BK1034"/>
      <c r="BL1034"/>
      <c r="BM1034"/>
      <c r="BN1034"/>
      <c r="BO1034"/>
      <c r="BP1034"/>
      <c r="BQ1034"/>
      <c r="BR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s="6"/>
      <c r="GY1034" s="1"/>
      <c r="GZ1034"/>
      <c r="HA1034"/>
      <c r="HB1034"/>
      <c r="HC1034"/>
      <c r="HD1034"/>
      <c r="HE1034"/>
      <c r="HF1034"/>
      <c r="HG1034"/>
      <c r="HH1034"/>
      <c r="HI1034"/>
      <c r="HJ1034"/>
      <c r="HK1034"/>
      <c r="HL1034"/>
      <c r="HM1034"/>
      <c r="HN1034"/>
      <c r="HO1034"/>
      <c r="HP1034"/>
      <c r="HQ1034"/>
      <c r="HR1034"/>
      <c r="HS1034"/>
      <c r="HT1034"/>
      <c r="HU1034"/>
      <c r="HV1034"/>
      <c r="HW1034"/>
      <c r="HX1034"/>
      <c r="HY1034"/>
      <c r="HZ1034"/>
    </row>
    <row r="1035" spans="57:234" x14ac:dyDescent="0.25">
      <c r="BE1035"/>
      <c r="BF1035"/>
      <c r="BG1035"/>
      <c r="BH1035"/>
      <c r="BI1035"/>
      <c r="BJ1035"/>
      <c r="BK1035"/>
      <c r="BL1035"/>
      <c r="BM1035"/>
      <c r="BN1035"/>
      <c r="BO1035"/>
      <c r="BP1035"/>
      <c r="BQ1035"/>
      <c r="BR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s="6"/>
      <c r="GY1035" s="1"/>
      <c r="GZ1035"/>
      <c r="HA1035"/>
      <c r="HB1035"/>
      <c r="HC1035"/>
      <c r="HD1035"/>
      <c r="HE1035"/>
      <c r="HF1035"/>
      <c r="HG1035"/>
      <c r="HH1035"/>
      <c r="HI1035"/>
      <c r="HJ1035"/>
      <c r="HK1035"/>
      <c r="HL1035"/>
      <c r="HM1035"/>
      <c r="HN1035"/>
      <c r="HO1035"/>
      <c r="HP1035"/>
      <c r="HQ1035"/>
      <c r="HR1035"/>
      <c r="HS1035"/>
      <c r="HT1035"/>
      <c r="HU1035"/>
      <c r="HV1035"/>
      <c r="HW1035"/>
      <c r="HX1035"/>
      <c r="HY1035"/>
      <c r="HZ1035"/>
    </row>
    <row r="1036" spans="57:234" x14ac:dyDescent="0.25">
      <c r="BE1036"/>
      <c r="BF1036"/>
      <c r="BG1036"/>
      <c r="BH1036"/>
      <c r="BI1036"/>
      <c r="BJ1036"/>
      <c r="BK1036"/>
      <c r="BL1036"/>
      <c r="BM1036"/>
      <c r="BN1036"/>
      <c r="BO1036"/>
      <c r="BP1036"/>
      <c r="BQ1036"/>
      <c r="BR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s="6"/>
      <c r="GY1036" s="1"/>
      <c r="GZ1036"/>
      <c r="HA1036"/>
      <c r="HB1036"/>
      <c r="HC1036"/>
      <c r="HD1036"/>
      <c r="HE1036"/>
      <c r="HF1036"/>
      <c r="HG1036"/>
      <c r="HH1036"/>
      <c r="HI1036"/>
      <c r="HJ1036"/>
      <c r="HK1036"/>
      <c r="HL1036"/>
      <c r="HM1036"/>
      <c r="HN1036"/>
      <c r="HO1036"/>
      <c r="HP1036"/>
      <c r="HQ1036"/>
      <c r="HR1036"/>
      <c r="HS1036"/>
      <c r="HT1036"/>
      <c r="HU1036"/>
      <c r="HV1036"/>
      <c r="HW1036"/>
      <c r="HX1036"/>
      <c r="HY1036"/>
      <c r="HZ1036"/>
    </row>
    <row r="1037" spans="57:234" x14ac:dyDescent="0.25">
      <c r="BE1037"/>
      <c r="BF1037"/>
      <c r="BG1037"/>
      <c r="BH1037"/>
      <c r="BI1037"/>
      <c r="BJ1037"/>
      <c r="BK1037"/>
      <c r="BL1037"/>
      <c r="BM1037"/>
      <c r="BN1037"/>
      <c r="BO1037"/>
      <c r="BP1037"/>
      <c r="BQ1037"/>
      <c r="BR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s="6"/>
      <c r="GY1037" s="1"/>
      <c r="GZ1037"/>
      <c r="HA1037"/>
      <c r="HB1037"/>
      <c r="HC1037"/>
      <c r="HD1037"/>
      <c r="HE1037"/>
      <c r="HF1037"/>
      <c r="HG1037"/>
      <c r="HH1037"/>
      <c r="HI1037"/>
      <c r="HJ1037"/>
      <c r="HK1037"/>
      <c r="HL1037"/>
      <c r="HM1037"/>
      <c r="HN1037"/>
      <c r="HO1037"/>
      <c r="HP1037"/>
      <c r="HQ1037"/>
      <c r="HR1037"/>
      <c r="HS1037"/>
      <c r="HT1037"/>
      <c r="HU1037"/>
      <c r="HV1037"/>
      <c r="HW1037"/>
      <c r="HX1037"/>
      <c r="HY1037"/>
      <c r="HZ1037"/>
    </row>
    <row r="1038" spans="57:234" x14ac:dyDescent="0.25">
      <c r="BE1038"/>
      <c r="BF1038"/>
      <c r="BG1038"/>
      <c r="BH1038"/>
      <c r="BI1038"/>
      <c r="BJ1038"/>
      <c r="BK1038"/>
      <c r="BL1038"/>
      <c r="BM1038"/>
      <c r="BN1038"/>
      <c r="BO1038"/>
      <c r="BP1038"/>
      <c r="BQ1038"/>
      <c r="BR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s="6"/>
      <c r="GY1038" s="1"/>
      <c r="GZ1038"/>
      <c r="HA1038"/>
      <c r="HB1038"/>
      <c r="HC1038"/>
      <c r="HD1038"/>
      <c r="HE1038"/>
      <c r="HF1038"/>
      <c r="HG1038"/>
      <c r="HH1038"/>
      <c r="HI1038"/>
      <c r="HJ1038"/>
      <c r="HK1038"/>
      <c r="HL1038"/>
      <c r="HM1038"/>
      <c r="HN1038"/>
      <c r="HO1038"/>
      <c r="HP1038"/>
      <c r="HQ1038"/>
      <c r="HR1038"/>
      <c r="HS1038"/>
      <c r="HT1038"/>
      <c r="HU1038"/>
      <c r="HV1038"/>
      <c r="HW1038"/>
      <c r="HX1038"/>
      <c r="HY1038"/>
      <c r="HZ1038"/>
    </row>
    <row r="1039" spans="57:234" x14ac:dyDescent="0.25">
      <c r="BE1039"/>
      <c r="BF1039"/>
      <c r="BG1039"/>
      <c r="BH1039"/>
      <c r="BI1039"/>
      <c r="BJ1039"/>
      <c r="BK1039"/>
      <c r="BL1039"/>
      <c r="BM1039"/>
      <c r="BN1039"/>
      <c r="BO1039"/>
      <c r="BP1039"/>
      <c r="BQ1039"/>
      <c r="BR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s="6"/>
      <c r="GY1039" s="1"/>
      <c r="GZ1039"/>
      <c r="HA1039"/>
      <c r="HB1039"/>
      <c r="HC1039"/>
      <c r="HD1039"/>
      <c r="HE1039"/>
      <c r="HF1039"/>
      <c r="HG1039"/>
      <c r="HH1039"/>
      <c r="HI1039"/>
      <c r="HJ1039"/>
      <c r="HK1039"/>
      <c r="HL1039"/>
      <c r="HM1039"/>
      <c r="HN1039"/>
      <c r="HO1039"/>
      <c r="HP1039"/>
      <c r="HQ1039"/>
      <c r="HR1039"/>
      <c r="HS1039"/>
      <c r="HT1039"/>
      <c r="HU1039"/>
      <c r="HV1039"/>
      <c r="HW1039"/>
      <c r="HX1039"/>
      <c r="HY1039"/>
      <c r="HZ1039"/>
    </row>
    <row r="1040" spans="57:234" x14ac:dyDescent="0.25">
      <c r="BE1040"/>
      <c r="BF1040"/>
      <c r="BG1040"/>
      <c r="BH1040"/>
      <c r="BI1040"/>
      <c r="BJ1040"/>
      <c r="BK1040"/>
      <c r="BL1040"/>
      <c r="BM1040"/>
      <c r="BN1040"/>
      <c r="BO1040"/>
      <c r="BP1040"/>
      <c r="BQ1040"/>
      <c r="BR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s="6"/>
      <c r="GY1040" s="1"/>
      <c r="GZ1040"/>
      <c r="HA1040"/>
      <c r="HB1040"/>
      <c r="HC1040"/>
      <c r="HD1040"/>
      <c r="HE1040"/>
      <c r="HF1040"/>
      <c r="HG1040"/>
      <c r="HH1040"/>
      <c r="HI1040"/>
      <c r="HJ1040"/>
      <c r="HK1040"/>
      <c r="HL1040"/>
      <c r="HM1040"/>
      <c r="HN1040"/>
      <c r="HO1040"/>
      <c r="HP1040"/>
      <c r="HQ1040"/>
      <c r="HR1040"/>
      <c r="HS1040"/>
      <c r="HT1040"/>
      <c r="HU1040"/>
      <c r="HV1040"/>
      <c r="HW1040"/>
      <c r="HX1040"/>
      <c r="HY1040"/>
      <c r="HZ1040"/>
    </row>
    <row r="1041" spans="57:234" x14ac:dyDescent="0.25">
      <c r="BE1041"/>
      <c r="BF1041"/>
      <c r="BG1041"/>
      <c r="BH1041"/>
      <c r="BI1041"/>
      <c r="BJ1041"/>
      <c r="BK1041"/>
      <c r="BL1041"/>
      <c r="BM1041"/>
      <c r="BN1041"/>
      <c r="BO1041"/>
      <c r="BP1041"/>
      <c r="BQ1041"/>
      <c r="BR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s="6"/>
      <c r="GY1041" s="1"/>
      <c r="GZ1041"/>
      <c r="HA1041"/>
      <c r="HB1041"/>
      <c r="HC1041"/>
      <c r="HD1041"/>
      <c r="HE1041"/>
      <c r="HF1041"/>
      <c r="HG1041"/>
      <c r="HH1041"/>
      <c r="HI1041"/>
      <c r="HJ1041"/>
      <c r="HK1041"/>
      <c r="HL1041"/>
      <c r="HM1041"/>
      <c r="HN1041"/>
      <c r="HO1041"/>
      <c r="HP1041"/>
      <c r="HQ1041"/>
      <c r="HR1041"/>
      <c r="HS1041"/>
      <c r="HT1041"/>
      <c r="HU1041"/>
      <c r="HV1041"/>
      <c r="HW1041"/>
      <c r="HX1041"/>
      <c r="HY1041"/>
      <c r="HZ1041"/>
    </row>
    <row r="1042" spans="57:234" x14ac:dyDescent="0.25">
      <c r="BE1042"/>
      <c r="BF1042"/>
      <c r="BG1042"/>
      <c r="BH1042"/>
      <c r="BI1042"/>
      <c r="BJ1042"/>
      <c r="BK1042"/>
      <c r="BL1042"/>
      <c r="BM1042"/>
      <c r="BN1042"/>
      <c r="BO1042"/>
      <c r="BP1042"/>
      <c r="BQ1042"/>
      <c r="BR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s="6"/>
      <c r="GY1042" s="1"/>
      <c r="GZ1042"/>
      <c r="HA1042"/>
      <c r="HB1042"/>
      <c r="HC1042"/>
      <c r="HD1042"/>
      <c r="HE1042"/>
      <c r="HF1042"/>
      <c r="HG1042"/>
      <c r="HH1042"/>
      <c r="HI1042"/>
      <c r="HJ1042"/>
      <c r="HK1042"/>
      <c r="HL1042"/>
      <c r="HM1042"/>
      <c r="HN1042"/>
      <c r="HO1042"/>
      <c r="HP1042"/>
      <c r="HQ1042"/>
      <c r="HR1042"/>
      <c r="HS1042"/>
      <c r="HT1042"/>
      <c r="HU1042"/>
      <c r="HV1042"/>
      <c r="HW1042"/>
      <c r="HX1042"/>
      <c r="HY1042"/>
      <c r="HZ1042"/>
    </row>
    <row r="1043" spans="57:234" x14ac:dyDescent="0.25">
      <c r="BE1043"/>
      <c r="BF1043"/>
      <c r="BG1043"/>
      <c r="BH1043"/>
      <c r="BI1043"/>
      <c r="BJ1043"/>
      <c r="BK1043"/>
      <c r="BL1043"/>
      <c r="BM1043"/>
      <c r="BN1043"/>
      <c r="BO1043"/>
      <c r="BP1043"/>
      <c r="BQ1043"/>
      <c r="BR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s="6"/>
      <c r="GY1043" s="1"/>
      <c r="GZ1043"/>
      <c r="HA1043"/>
      <c r="HB1043"/>
      <c r="HC1043"/>
      <c r="HD1043"/>
      <c r="HE1043"/>
      <c r="HF1043"/>
      <c r="HG1043"/>
      <c r="HH1043"/>
      <c r="HI1043"/>
      <c r="HJ1043"/>
      <c r="HK1043"/>
      <c r="HL1043"/>
      <c r="HM1043"/>
      <c r="HN1043"/>
      <c r="HO1043"/>
      <c r="HP1043"/>
      <c r="HQ1043"/>
      <c r="HR1043"/>
      <c r="HS1043"/>
      <c r="HT1043"/>
      <c r="HU1043"/>
      <c r="HV1043"/>
      <c r="HW1043"/>
      <c r="HX1043"/>
      <c r="HY1043"/>
      <c r="HZ1043"/>
    </row>
    <row r="1044" spans="57:234" x14ac:dyDescent="0.25">
      <c r="BE1044"/>
      <c r="BF1044"/>
      <c r="BG1044"/>
      <c r="BH1044"/>
      <c r="BI1044"/>
      <c r="BJ1044"/>
      <c r="BK1044"/>
      <c r="BL1044"/>
      <c r="BM1044"/>
      <c r="BN1044"/>
      <c r="BO1044"/>
      <c r="BP1044"/>
      <c r="BQ1044"/>
      <c r="BR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s="6"/>
      <c r="GY1044" s="1"/>
      <c r="GZ1044"/>
      <c r="HA1044"/>
      <c r="HB1044"/>
      <c r="HC1044"/>
      <c r="HD1044"/>
      <c r="HE1044"/>
      <c r="HF1044"/>
      <c r="HG1044"/>
      <c r="HH1044"/>
      <c r="HI1044"/>
      <c r="HJ1044"/>
      <c r="HK1044"/>
      <c r="HL1044"/>
      <c r="HM1044"/>
      <c r="HN1044"/>
      <c r="HO1044"/>
      <c r="HP1044"/>
      <c r="HQ1044"/>
      <c r="HR1044"/>
      <c r="HS1044"/>
      <c r="HT1044"/>
      <c r="HU1044"/>
      <c r="HV1044"/>
      <c r="HW1044"/>
      <c r="HX1044"/>
      <c r="HY1044"/>
      <c r="HZ1044"/>
    </row>
    <row r="1045" spans="57:234" x14ac:dyDescent="0.25">
      <c r="BE1045"/>
      <c r="BF1045"/>
      <c r="BG1045"/>
      <c r="BH1045"/>
      <c r="BI1045"/>
      <c r="BJ1045"/>
      <c r="BK1045"/>
      <c r="BL1045"/>
      <c r="BM1045"/>
      <c r="BN1045"/>
      <c r="BO1045"/>
      <c r="BP1045"/>
      <c r="BQ1045"/>
      <c r="BR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s="6"/>
      <c r="GY1045" s="1"/>
      <c r="GZ1045"/>
      <c r="HA1045"/>
      <c r="HB1045"/>
      <c r="HC1045"/>
      <c r="HD1045"/>
      <c r="HE1045"/>
      <c r="HF1045"/>
      <c r="HG1045"/>
      <c r="HH1045"/>
      <c r="HI1045"/>
      <c r="HJ1045"/>
      <c r="HK1045"/>
      <c r="HL1045"/>
      <c r="HM1045"/>
      <c r="HN1045"/>
      <c r="HO1045"/>
      <c r="HP1045"/>
      <c r="HQ1045"/>
      <c r="HR1045"/>
      <c r="HS1045"/>
      <c r="HT1045"/>
      <c r="HU1045"/>
      <c r="HV1045"/>
      <c r="HW1045"/>
      <c r="HX1045"/>
      <c r="HY1045"/>
      <c r="HZ1045"/>
    </row>
    <row r="1046" spans="57:234" x14ac:dyDescent="0.25">
      <c r="BE1046"/>
      <c r="BF1046"/>
      <c r="BG1046"/>
      <c r="BH1046"/>
      <c r="BI1046"/>
      <c r="BJ1046"/>
      <c r="BK1046"/>
      <c r="BL1046"/>
      <c r="BM1046"/>
      <c r="BN1046"/>
      <c r="BO1046"/>
      <c r="BP1046"/>
      <c r="BQ1046"/>
      <c r="BR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s="6"/>
      <c r="GY1046" s="1"/>
      <c r="GZ1046"/>
      <c r="HA1046"/>
      <c r="HB1046"/>
      <c r="HC1046"/>
      <c r="HD1046"/>
      <c r="HE1046"/>
      <c r="HF1046"/>
      <c r="HG1046"/>
      <c r="HH1046"/>
      <c r="HI1046"/>
      <c r="HJ1046"/>
      <c r="HK1046"/>
      <c r="HL1046"/>
      <c r="HM1046"/>
      <c r="HN1046"/>
      <c r="HO1046"/>
      <c r="HP1046"/>
      <c r="HQ1046"/>
      <c r="HR1046"/>
      <c r="HS1046"/>
      <c r="HT1046"/>
      <c r="HU1046"/>
      <c r="HV1046"/>
      <c r="HW1046"/>
      <c r="HX1046"/>
      <c r="HY1046"/>
      <c r="HZ1046"/>
    </row>
    <row r="1047" spans="57:234" x14ac:dyDescent="0.25">
      <c r="BE1047"/>
      <c r="BF1047"/>
      <c r="BG1047"/>
      <c r="BH1047"/>
      <c r="BI1047"/>
      <c r="BJ1047"/>
      <c r="BK1047"/>
      <c r="BL1047"/>
      <c r="BM1047"/>
      <c r="BN1047"/>
      <c r="BO1047"/>
      <c r="BP1047"/>
      <c r="BQ1047"/>
      <c r="BR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s="6"/>
      <c r="GY1047" s="1"/>
      <c r="GZ1047"/>
      <c r="HA1047"/>
      <c r="HB1047"/>
      <c r="HC1047"/>
      <c r="HD1047"/>
      <c r="HE1047"/>
      <c r="HF1047"/>
      <c r="HG1047"/>
      <c r="HH1047"/>
      <c r="HI1047"/>
      <c r="HJ1047"/>
      <c r="HK1047"/>
      <c r="HL1047"/>
      <c r="HM1047"/>
      <c r="HN1047"/>
      <c r="HO1047"/>
      <c r="HP1047"/>
      <c r="HQ1047"/>
      <c r="HR1047"/>
      <c r="HS1047"/>
      <c r="HT1047"/>
      <c r="HU1047"/>
      <c r="HV1047"/>
      <c r="HW1047"/>
      <c r="HX1047"/>
      <c r="HY1047"/>
      <c r="HZ1047"/>
    </row>
    <row r="1048" spans="57:234" x14ac:dyDescent="0.25">
      <c r="BE1048"/>
      <c r="BF1048"/>
      <c r="BG1048"/>
      <c r="BH1048"/>
      <c r="BI1048"/>
      <c r="BJ1048"/>
      <c r="BK1048"/>
      <c r="BL1048"/>
      <c r="BM1048"/>
      <c r="BN1048"/>
      <c r="BO1048"/>
      <c r="BP1048"/>
      <c r="BQ1048"/>
      <c r="BR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s="6"/>
      <c r="GY1048" s="1"/>
      <c r="GZ1048"/>
      <c r="HA1048"/>
      <c r="HB1048"/>
      <c r="HC1048"/>
      <c r="HD1048"/>
      <c r="HE1048"/>
      <c r="HF1048"/>
      <c r="HG1048"/>
      <c r="HH1048"/>
      <c r="HI1048"/>
      <c r="HJ1048"/>
      <c r="HK1048"/>
      <c r="HL1048"/>
      <c r="HM1048"/>
      <c r="HN1048"/>
      <c r="HO1048"/>
      <c r="HP1048"/>
      <c r="HQ1048"/>
      <c r="HR1048"/>
      <c r="HS1048"/>
      <c r="HT1048"/>
      <c r="HU1048"/>
      <c r="HV1048"/>
      <c r="HW1048"/>
      <c r="HX1048"/>
      <c r="HY1048"/>
      <c r="HZ1048"/>
    </row>
    <row r="1049" spans="57:234" x14ac:dyDescent="0.25">
      <c r="BE1049"/>
      <c r="BF1049"/>
      <c r="BG1049"/>
      <c r="BH1049"/>
      <c r="BI1049"/>
      <c r="BJ1049"/>
      <c r="BK1049"/>
      <c r="BL1049"/>
      <c r="BM1049"/>
      <c r="BN1049"/>
      <c r="BO1049"/>
      <c r="BP1049"/>
      <c r="BQ1049"/>
      <c r="BR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s="6"/>
      <c r="GY1049" s="1"/>
      <c r="GZ1049"/>
      <c r="HA1049"/>
      <c r="HB1049"/>
      <c r="HC1049"/>
      <c r="HD1049"/>
      <c r="HE1049"/>
      <c r="HF1049"/>
      <c r="HG1049"/>
      <c r="HH1049"/>
      <c r="HI1049"/>
      <c r="HJ1049"/>
      <c r="HK1049"/>
      <c r="HL1049"/>
      <c r="HM1049"/>
      <c r="HN1049"/>
      <c r="HO1049"/>
      <c r="HP1049"/>
      <c r="HQ1049"/>
      <c r="HR1049"/>
      <c r="HS1049"/>
      <c r="HT1049"/>
      <c r="HU1049"/>
      <c r="HV1049"/>
      <c r="HW1049"/>
      <c r="HX1049"/>
      <c r="HY1049"/>
      <c r="HZ1049"/>
    </row>
    <row r="1050" spans="57:234" x14ac:dyDescent="0.25">
      <c r="BE1050"/>
      <c r="BF1050"/>
      <c r="BG1050"/>
      <c r="BH1050"/>
      <c r="BI1050"/>
      <c r="BJ1050"/>
      <c r="BK1050"/>
      <c r="BL1050"/>
      <c r="BM1050"/>
      <c r="BN1050"/>
      <c r="BO1050"/>
      <c r="BP1050"/>
      <c r="BQ1050"/>
      <c r="BR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s="6"/>
      <c r="GY1050" s="1"/>
      <c r="GZ1050"/>
      <c r="HA1050"/>
      <c r="HB1050"/>
      <c r="HC1050"/>
      <c r="HD1050"/>
      <c r="HE1050"/>
      <c r="HF1050"/>
      <c r="HG1050"/>
      <c r="HH1050"/>
      <c r="HI1050"/>
      <c r="HJ1050"/>
      <c r="HK1050"/>
      <c r="HL1050"/>
      <c r="HM1050"/>
      <c r="HN1050"/>
      <c r="HO1050"/>
      <c r="HP1050"/>
      <c r="HQ1050"/>
      <c r="HR1050"/>
      <c r="HS1050"/>
      <c r="HT1050"/>
      <c r="HU1050"/>
      <c r="HV1050"/>
      <c r="HW1050"/>
      <c r="HX1050"/>
      <c r="HY1050"/>
      <c r="HZ1050"/>
    </row>
    <row r="1051" spans="57:234" x14ac:dyDescent="0.25">
      <c r="BE1051"/>
      <c r="BF1051"/>
      <c r="BG1051"/>
      <c r="BH1051"/>
      <c r="BI1051"/>
      <c r="BJ1051"/>
      <c r="BK1051"/>
      <c r="BL1051"/>
      <c r="BM1051"/>
      <c r="BN1051"/>
      <c r="BO1051"/>
      <c r="BP1051"/>
      <c r="BQ1051"/>
      <c r="BR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s="6"/>
      <c r="GY1051" s="1"/>
      <c r="GZ1051"/>
      <c r="HA1051"/>
      <c r="HB1051"/>
      <c r="HC1051"/>
      <c r="HD1051"/>
      <c r="HE1051"/>
      <c r="HF1051"/>
      <c r="HG1051"/>
      <c r="HH1051"/>
      <c r="HI1051"/>
      <c r="HJ1051"/>
      <c r="HK1051"/>
      <c r="HL1051"/>
      <c r="HM1051"/>
      <c r="HN1051"/>
      <c r="HO1051"/>
      <c r="HP1051"/>
      <c r="HQ1051"/>
      <c r="HR1051"/>
      <c r="HS1051"/>
      <c r="HT1051"/>
      <c r="HU1051"/>
      <c r="HV1051"/>
      <c r="HW1051"/>
      <c r="HX1051"/>
      <c r="HY1051"/>
      <c r="HZ1051"/>
    </row>
    <row r="1052" spans="57:234" x14ac:dyDescent="0.25">
      <c r="BE1052"/>
      <c r="BF1052"/>
      <c r="BG1052"/>
      <c r="BH1052"/>
      <c r="BI1052"/>
      <c r="BJ1052"/>
      <c r="BK1052"/>
      <c r="BL1052"/>
      <c r="BM1052"/>
      <c r="BN1052"/>
      <c r="BO1052"/>
      <c r="BP1052"/>
      <c r="BQ1052"/>
      <c r="BR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s="6"/>
      <c r="GY1052" s="1"/>
      <c r="GZ1052"/>
      <c r="HA1052"/>
      <c r="HB1052"/>
      <c r="HC1052"/>
      <c r="HD1052"/>
      <c r="HE1052"/>
      <c r="HF1052"/>
      <c r="HG1052"/>
      <c r="HH1052"/>
      <c r="HI1052"/>
      <c r="HJ1052"/>
      <c r="HK1052"/>
      <c r="HL1052"/>
      <c r="HM1052"/>
      <c r="HN1052"/>
      <c r="HO1052"/>
      <c r="HP1052"/>
      <c r="HQ1052"/>
      <c r="HR1052"/>
      <c r="HS1052"/>
      <c r="HT1052"/>
      <c r="HU1052"/>
      <c r="HV1052"/>
      <c r="HW1052"/>
      <c r="HX1052"/>
      <c r="HY1052"/>
      <c r="HZ1052"/>
    </row>
    <row r="1053" spans="57:234" x14ac:dyDescent="0.25">
      <c r="BE1053"/>
      <c r="BF1053"/>
      <c r="BG1053"/>
      <c r="BH1053"/>
      <c r="BI1053"/>
      <c r="BJ1053"/>
      <c r="BK1053"/>
      <c r="BL1053"/>
      <c r="BM1053"/>
      <c r="BN1053"/>
      <c r="BO1053"/>
      <c r="BP1053"/>
      <c r="BQ1053"/>
      <c r="BR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s="6"/>
      <c r="GY1053" s="1"/>
      <c r="GZ1053"/>
      <c r="HA1053"/>
      <c r="HB1053"/>
      <c r="HC1053"/>
      <c r="HD1053"/>
      <c r="HE1053"/>
      <c r="HF1053"/>
      <c r="HG1053"/>
      <c r="HH1053"/>
      <c r="HI1053"/>
      <c r="HJ1053"/>
      <c r="HK1053"/>
      <c r="HL1053"/>
      <c r="HM1053"/>
      <c r="HN1053"/>
      <c r="HO1053"/>
      <c r="HP1053"/>
      <c r="HQ1053"/>
      <c r="HR1053"/>
      <c r="HS1053"/>
      <c r="HT1053"/>
      <c r="HU1053"/>
      <c r="HV1053"/>
      <c r="HW1053"/>
      <c r="HX1053"/>
      <c r="HY1053"/>
      <c r="HZ1053"/>
    </row>
    <row r="1054" spans="57:234" x14ac:dyDescent="0.25">
      <c r="BE1054"/>
      <c r="BF1054"/>
      <c r="BG1054"/>
      <c r="BH1054"/>
      <c r="BI1054"/>
      <c r="BJ1054"/>
      <c r="BK1054"/>
      <c r="BL1054"/>
      <c r="BM1054"/>
      <c r="BN1054"/>
      <c r="BO1054"/>
      <c r="BP1054"/>
      <c r="BQ1054"/>
      <c r="BR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s="6"/>
      <c r="GY1054" s="1"/>
      <c r="GZ1054"/>
      <c r="HA1054"/>
      <c r="HB1054"/>
      <c r="HC1054"/>
      <c r="HD1054"/>
      <c r="HE1054"/>
      <c r="HF1054"/>
      <c r="HG1054"/>
      <c r="HH1054"/>
      <c r="HI1054"/>
      <c r="HJ1054"/>
      <c r="HK1054"/>
      <c r="HL1054"/>
      <c r="HM1054"/>
      <c r="HN1054"/>
      <c r="HO1054"/>
      <c r="HP1054"/>
      <c r="HQ1054"/>
      <c r="HR1054"/>
      <c r="HS1054"/>
      <c r="HT1054"/>
      <c r="HU1054"/>
      <c r="HV1054"/>
      <c r="HW1054"/>
      <c r="HX1054"/>
      <c r="HY1054"/>
      <c r="HZ1054"/>
    </row>
    <row r="1055" spans="57:234" x14ac:dyDescent="0.25">
      <c r="BE1055"/>
      <c r="BF1055"/>
      <c r="BG1055"/>
      <c r="BH1055"/>
      <c r="BI1055"/>
      <c r="BJ1055"/>
      <c r="BK1055"/>
      <c r="BL1055"/>
      <c r="BM1055"/>
      <c r="BN1055"/>
      <c r="BO1055"/>
      <c r="BP1055"/>
      <c r="BQ1055"/>
      <c r="BR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s="6"/>
      <c r="GY1055" s="1"/>
      <c r="GZ1055"/>
      <c r="HA1055"/>
      <c r="HB1055"/>
      <c r="HC1055"/>
      <c r="HD1055"/>
      <c r="HE1055"/>
      <c r="HF1055"/>
      <c r="HG1055"/>
      <c r="HH1055"/>
      <c r="HI1055"/>
      <c r="HJ1055"/>
      <c r="HK1055"/>
      <c r="HL1055"/>
      <c r="HM1055"/>
      <c r="HN1055"/>
      <c r="HO1055"/>
      <c r="HP1055"/>
      <c r="HQ1055"/>
      <c r="HR1055"/>
      <c r="HS1055"/>
      <c r="HT1055"/>
      <c r="HU1055"/>
      <c r="HV1055"/>
      <c r="HW1055"/>
      <c r="HX1055"/>
      <c r="HY1055"/>
      <c r="HZ1055"/>
    </row>
    <row r="1056" spans="57:234" x14ac:dyDescent="0.25">
      <c r="BE1056"/>
      <c r="BF1056"/>
      <c r="BG1056"/>
      <c r="BH1056"/>
      <c r="BI1056"/>
      <c r="BJ1056"/>
      <c r="BK1056"/>
      <c r="BL1056"/>
      <c r="BM1056"/>
      <c r="BN1056"/>
      <c r="BO1056"/>
      <c r="BP1056"/>
      <c r="BQ1056"/>
      <c r="BR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s="6"/>
      <c r="GY1056" s="1"/>
      <c r="GZ1056"/>
      <c r="HA1056"/>
      <c r="HB1056"/>
      <c r="HC1056"/>
      <c r="HD1056"/>
      <c r="HE1056"/>
      <c r="HF1056"/>
      <c r="HG1056"/>
      <c r="HH1056"/>
      <c r="HI1056"/>
      <c r="HJ1056"/>
      <c r="HK1056"/>
      <c r="HL1056"/>
      <c r="HM1056"/>
      <c r="HN1056"/>
      <c r="HO1056"/>
      <c r="HP1056"/>
      <c r="HQ1056"/>
      <c r="HR1056"/>
      <c r="HS1056"/>
      <c r="HT1056"/>
      <c r="HU1056"/>
      <c r="HV1056"/>
      <c r="HW1056"/>
      <c r="HX1056"/>
      <c r="HY1056"/>
      <c r="HZ1056"/>
    </row>
    <row r="1057" spans="57:234" x14ac:dyDescent="0.25">
      <c r="BE1057"/>
      <c r="BF1057"/>
      <c r="BG1057"/>
      <c r="BH1057"/>
      <c r="BI1057"/>
      <c r="BJ1057"/>
      <c r="BK1057"/>
      <c r="BL1057"/>
      <c r="BM1057"/>
      <c r="BN1057"/>
      <c r="BO1057"/>
      <c r="BP1057"/>
      <c r="BQ1057"/>
      <c r="BR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s="6"/>
      <c r="GY1057" s="1"/>
      <c r="GZ1057"/>
      <c r="HA1057"/>
      <c r="HB1057"/>
      <c r="HC1057"/>
      <c r="HD1057"/>
      <c r="HE1057"/>
      <c r="HF1057"/>
      <c r="HG1057"/>
      <c r="HH1057"/>
      <c r="HI1057"/>
      <c r="HJ1057"/>
      <c r="HK1057"/>
      <c r="HL1057"/>
      <c r="HM1057"/>
      <c r="HN1057"/>
      <c r="HO1057"/>
      <c r="HP1057"/>
      <c r="HQ1057"/>
      <c r="HR1057"/>
      <c r="HS1057"/>
      <c r="HT1057"/>
      <c r="HU1057"/>
      <c r="HV1057"/>
      <c r="HW1057"/>
      <c r="HX1057"/>
      <c r="HY1057"/>
      <c r="HZ1057"/>
    </row>
    <row r="1058" spans="57:234" x14ac:dyDescent="0.25">
      <c r="BE1058"/>
      <c r="BF1058"/>
      <c r="BG1058"/>
      <c r="BH1058"/>
      <c r="BI1058"/>
      <c r="BJ1058"/>
      <c r="BK1058"/>
      <c r="BL1058"/>
      <c r="BM1058"/>
      <c r="BN1058"/>
      <c r="BO1058"/>
      <c r="BP1058"/>
      <c r="BQ1058"/>
      <c r="BR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s="6"/>
      <c r="GY1058" s="1"/>
      <c r="GZ1058"/>
      <c r="HA1058"/>
      <c r="HB1058"/>
      <c r="HC1058"/>
      <c r="HD1058"/>
      <c r="HE1058"/>
      <c r="HF1058"/>
      <c r="HG1058"/>
      <c r="HH1058"/>
      <c r="HI1058"/>
      <c r="HJ1058"/>
      <c r="HK1058"/>
      <c r="HL1058"/>
      <c r="HM1058"/>
      <c r="HN1058"/>
      <c r="HO1058"/>
      <c r="HP1058"/>
      <c r="HQ1058"/>
      <c r="HR1058"/>
      <c r="HS1058"/>
      <c r="HT1058"/>
      <c r="HU1058"/>
      <c r="HV1058"/>
      <c r="HW1058"/>
      <c r="HX1058"/>
      <c r="HY1058"/>
      <c r="HZ1058"/>
    </row>
    <row r="1059" spans="57:234" x14ac:dyDescent="0.25">
      <c r="BE1059"/>
      <c r="BF1059"/>
      <c r="BG1059"/>
      <c r="BH1059"/>
      <c r="BI1059"/>
      <c r="BJ1059"/>
      <c r="BK1059"/>
      <c r="BL1059"/>
      <c r="BM1059"/>
      <c r="BN1059"/>
      <c r="BO1059"/>
      <c r="BP1059"/>
      <c r="BQ1059"/>
      <c r="BR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s="6"/>
      <c r="GY1059" s="1"/>
      <c r="GZ1059"/>
      <c r="HA1059"/>
      <c r="HB1059"/>
      <c r="HC1059"/>
      <c r="HD1059"/>
      <c r="HE1059"/>
      <c r="HF1059"/>
      <c r="HG1059"/>
      <c r="HH1059"/>
      <c r="HI1059"/>
      <c r="HJ1059"/>
      <c r="HK1059"/>
      <c r="HL1059"/>
      <c r="HM1059"/>
      <c r="HN1059"/>
      <c r="HO1059"/>
      <c r="HP1059"/>
      <c r="HQ1059"/>
      <c r="HR1059"/>
      <c r="HS1059"/>
      <c r="HT1059"/>
      <c r="HU1059"/>
      <c r="HV1059"/>
      <c r="HW1059"/>
      <c r="HX1059"/>
      <c r="HY1059"/>
      <c r="HZ1059"/>
    </row>
    <row r="1060" spans="57:234" x14ac:dyDescent="0.25">
      <c r="BE1060"/>
      <c r="BF1060"/>
      <c r="BG1060"/>
      <c r="BH1060"/>
      <c r="BI1060"/>
      <c r="BJ1060"/>
      <c r="BK1060"/>
      <c r="BL1060"/>
      <c r="BM1060"/>
      <c r="BN1060"/>
      <c r="BO1060"/>
      <c r="BP1060"/>
      <c r="BQ1060"/>
      <c r="BR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s="6"/>
      <c r="GY1060" s="1"/>
      <c r="GZ1060"/>
      <c r="HA1060"/>
      <c r="HB1060"/>
      <c r="HC1060"/>
      <c r="HD1060"/>
      <c r="HE1060"/>
      <c r="HF1060"/>
      <c r="HG1060"/>
      <c r="HH1060"/>
      <c r="HI1060"/>
      <c r="HJ1060"/>
      <c r="HK1060"/>
      <c r="HL1060"/>
      <c r="HM1060"/>
      <c r="HN1060"/>
      <c r="HO1060"/>
      <c r="HP1060"/>
      <c r="HQ1060"/>
      <c r="HR1060"/>
      <c r="HS1060"/>
      <c r="HT1060"/>
      <c r="HU1060"/>
      <c r="HV1060"/>
      <c r="HW1060"/>
      <c r="HX1060"/>
      <c r="HY1060"/>
      <c r="HZ1060"/>
    </row>
    <row r="1061" spans="57:234" x14ac:dyDescent="0.25">
      <c r="BE1061"/>
      <c r="BF1061"/>
      <c r="BG1061"/>
      <c r="BH1061"/>
      <c r="BI1061"/>
      <c r="BJ1061"/>
      <c r="BK1061"/>
      <c r="BL1061"/>
      <c r="BM1061"/>
      <c r="BN1061"/>
      <c r="BO1061"/>
      <c r="BP1061"/>
      <c r="BQ1061"/>
      <c r="BR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s="6"/>
      <c r="GY1061" s="1"/>
      <c r="GZ1061"/>
      <c r="HA1061"/>
      <c r="HB1061"/>
      <c r="HC1061"/>
      <c r="HD1061"/>
      <c r="HE1061"/>
      <c r="HF1061"/>
      <c r="HG1061"/>
      <c r="HH1061"/>
      <c r="HI1061"/>
      <c r="HJ1061"/>
      <c r="HK1061"/>
      <c r="HL1061"/>
      <c r="HM1061"/>
      <c r="HN1061"/>
      <c r="HO1061"/>
      <c r="HP1061"/>
      <c r="HQ1061"/>
      <c r="HR1061"/>
      <c r="HS1061"/>
      <c r="HT1061"/>
      <c r="HU1061"/>
      <c r="HV1061"/>
      <c r="HW1061"/>
      <c r="HX1061"/>
      <c r="HY1061"/>
      <c r="HZ1061"/>
    </row>
    <row r="1062" spans="57:234" x14ac:dyDescent="0.25">
      <c r="BE1062"/>
      <c r="BF1062"/>
      <c r="BG1062"/>
      <c r="BH1062"/>
      <c r="BI1062"/>
      <c r="BJ1062"/>
      <c r="BK1062"/>
      <c r="BL1062"/>
      <c r="BM1062"/>
      <c r="BN1062"/>
      <c r="BO1062"/>
      <c r="BP1062"/>
      <c r="BQ1062"/>
      <c r="BR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s="6"/>
      <c r="GY1062" s="1"/>
      <c r="GZ1062"/>
      <c r="HA1062"/>
      <c r="HB1062"/>
      <c r="HC1062"/>
      <c r="HD1062"/>
      <c r="HE1062"/>
      <c r="HF1062"/>
      <c r="HG1062"/>
      <c r="HH1062"/>
      <c r="HI1062"/>
      <c r="HJ1062"/>
      <c r="HK1062"/>
      <c r="HL1062"/>
      <c r="HM1062"/>
      <c r="HN1062"/>
      <c r="HO1062"/>
      <c r="HP1062"/>
      <c r="HQ1062"/>
      <c r="HR1062"/>
      <c r="HS1062"/>
      <c r="HT1062"/>
      <c r="HU1062"/>
      <c r="HV1062"/>
      <c r="HW1062"/>
      <c r="HX1062"/>
      <c r="HY1062"/>
      <c r="HZ1062"/>
    </row>
    <row r="1063" spans="57:234" x14ac:dyDescent="0.25">
      <c r="BE1063"/>
      <c r="BF1063"/>
      <c r="BG1063"/>
      <c r="BH1063"/>
      <c r="BI1063"/>
      <c r="BJ1063"/>
      <c r="BK1063"/>
      <c r="BL1063"/>
      <c r="BM1063"/>
      <c r="BN1063"/>
      <c r="BO1063"/>
      <c r="BP1063"/>
      <c r="BQ1063"/>
      <c r="BR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s="6"/>
      <c r="GY1063" s="1"/>
      <c r="GZ1063"/>
      <c r="HA1063"/>
      <c r="HB1063"/>
      <c r="HC1063"/>
      <c r="HD1063"/>
      <c r="HE1063"/>
      <c r="HF1063"/>
      <c r="HG1063"/>
      <c r="HH1063"/>
      <c r="HI1063"/>
      <c r="HJ1063"/>
      <c r="HK1063"/>
      <c r="HL1063"/>
      <c r="HM1063"/>
      <c r="HN1063"/>
      <c r="HO1063"/>
      <c r="HP1063"/>
      <c r="HQ1063"/>
      <c r="HR1063"/>
      <c r="HS1063"/>
      <c r="HT1063"/>
      <c r="HU1063"/>
      <c r="HV1063"/>
      <c r="HW1063"/>
      <c r="HX1063"/>
      <c r="HY1063"/>
      <c r="HZ1063"/>
    </row>
    <row r="1064" spans="57:234" x14ac:dyDescent="0.25">
      <c r="BE1064"/>
      <c r="BF1064"/>
      <c r="BG1064"/>
      <c r="BH1064"/>
      <c r="BI1064"/>
      <c r="BJ1064"/>
      <c r="BK1064"/>
      <c r="BL1064"/>
      <c r="BM1064"/>
      <c r="BN1064"/>
      <c r="BO1064"/>
      <c r="BP1064"/>
      <c r="BQ1064"/>
      <c r="BR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s="6"/>
      <c r="GY1064" s="1"/>
      <c r="GZ1064"/>
      <c r="HA1064"/>
      <c r="HB1064"/>
      <c r="HC1064"/>
      <c r="HD1064"/>
      <c r="HE1064"/>
      <c r="HF1064"/>
      <c r="HG1064"/>
      <c r="HH1064"/>
      <c r="HI1064"/>
      <c r="HJ1064"/>
      <c r="HK1064"/>
      <c r="HL1064"/>
      <c r="HM1064"/>
      <c r="HN1064"/>
      <c r="HO1064"/>
      <c r="HP1064"/>
      <c r="HQ1064"/>
      <c r="HR1064"/>
      <c r="HS1064"/>
      <c r="HT1064"/>
      <c r="HU1064"/>
      <c r="HV1064"/>
      <c r="HW1064"/>
      <c r="HX1064"/>
      <c r="HY1064"/>
      <c r="HZ1064"/>
    </row>
    <row r="1065" spans="57:234" x14ac:dyDescent="0.25">
      <c r="BE1065"/>
      <c r="BF1065"/>
      <c r="BG1065"/>
      <c r="BH1065"/>
      <c r="BI1065"/>
      <c r="BJ1065"/>
      <c r="BK1065"/>
      <c r="BL1065"/>
      <c r="BM1065"/>
      <c r="BN1065"/>
      <c r="BO1065"/>
      <c r="BP1065"/>
      <c r="BQ1065"/>
      <c r="BR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s="6"/>
      <c r="GY1065" s="1"/>
      <c r="GZ1065"/>
      <c r="HA1065"/>
      <c r="HB1065"/>
      <c r="HC1065"/>
      <c r="HD1065"/>
      <c r="HE1065"/>
      <c r="HF1065"/>
      <c r="HG1065"/>
      <c r="HH1065"/>
      <c r="HI1065"/>
      <c r="HJ1065"/>
      <c r="HK1065"/>
      <c r="HL1065"/>
      <c r="HM1065"/>
      <c r="HN1065"/>
      <c r="HO1065"/>
      <c r="HP1065"/>
      <c r="HQ1065"/>
      <c r="HR1065"/>
      <c r="HS1065"/>
      <c r="HT1065"/>
      <c r="HU1065"/>
      <c r="HV1065"/>
      <c r="HW1065"/>
      <c r="HX1065"/>
      <c r="HY1065"/>
      <c r="HZ1065"/>
    </row>
    <row r="1066" spans="57:234" x14ac:dyDescent="0.25">
      <c r="BE1066"/>
      <c r="BF1066"/>
      <c r="BG1066"/>
      <c r="BH1066"/>
      <c r="BI1066"/>
      <c r="BJ1066"/>
      <c r="BK1066"/>
      <c r="BL1066"/>
      <c r="BM1066"/>
      <c r="BN1066"/>
      <c r="BO1066"/>
      <c r="BP1066"/>
      <c r="BQ1066"/>
      <c r="BR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s="6"/>
      <c r="GY1066" s="1"/>
      <c r="GZ1066"/>
      <c r="HA1066"/>
      <c r="HB1066"/>
      <c r="HC1066"/>
      <c r="HD1066"/>
      <c r="HE1066"/>
      <c r="HF1066"/>
      <c r="HG1066"/>
      <c r="HH1066"/>
      <c r="HI1066"/>
      <c r="HJ1066"/>
      <c r="HK1066"/>
      <c r="HL1066"/>
      <c r="HM1066"/>
      <c r="HN1066"/>
      <c r="HO1066"/>
      <c r="HP1066"/>
      <c r="HQ1066"/>
      <c r="HR1066"/>
      <c r="HS1066"/>
      <c r="HT1066"/>
      <c r="HU1066"/>
      <c r="HV1066"/>
      <c r="HW1066"/>
      <c r="HX1066"/>
      <c r="HY1066"/>
      <c r="HZ1066"/>
    </row>
    <row r="1067" spans="57:234" x14ac:dyDescent="0.25">
      <c r="BE1067"/>
      <c r="BF1067"/>
      <c r="BG1067"/>
      <c r="BH1067"/>
      <c r="BI1067"/>
      <c r="BJ1067"/>
      <c r="BK1067"/>
      <c r="BL1067"/>
      <c r="BM1067"/>
      <c r="BN1067"/>
      <c r="BO1067"/>
      <c r="BP1067"/>
      <c r="BQ1067"/>
      <c r="BR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s="6"/>
      <c r="GY1067" s="1"/>
      <c r="GZ1067"/>
      <c r="HA1067"/>
      <c r="HB1067"/>
      <c r="HC1067"/>
      <c r="HD1067"/>
      <c r="HE1067"/>
      <c r="HF1067"/>
      <c r="HG1067"/>
      <c r="HH1067"/>
      <c r="HI1067"/>
      <c r="HJ1067"/>
      <c r="HK1067"/>
      <c r="HL1067"/>
      <c r="HM1067"/>
      <c r="HN1067"/>
      <c r="HO1067"/>
      <c r="HP1067"/>
      <c r="HQ1067"/>
      <c r="HR1067"/>
      <c r="HS1067"/>
      <c r="HT1067"/>
      <c r="HU1067"/>
      <c r="HV1067"/>
      <c r="HW1067"/>
      <c r="HX1067"/>
      <c r="HY1067"/>
      <c r="HZ1067"/>
    </row>
    <row r="1068" spans="57:234" x14ac:dyDescent="0.25">
      <c r="BE1068"/>
      <c r="BF1068"/>
      <c r="BG1068"/>
      <c r="BH1068"/>
      <c r="BI1068"/>
      <c r="BJ1068"/>
      <c r="BK1068"/>
      <c r="BL1068"/>
      <c r="BM1068"/>
      <c r="BN1068"/>
      <c r="BO1068"/>
      <c r="BP1068"/>
      <c r="BQ1068"/>
      <c r="BR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s="6"/>
      <c r="GY1068" s="1"/>
      <c r="GZ1068"/>
      <c r="HA1068"/>
      <c r="HB1068"/>
      <c r="HC1068"/>
      <c r="HD1068"/>
      <c r="HE1068"/>
      <c r="HF1068"/>
      <c r="HG1068"/>
      <c r="HH1068"/>
      <c r="HI1068"/>
      <c r="HJ1068"/>
      <c r="HK1068"/>
      <c r="HL1068"/>
      <c r="HM1068"/>
      <c r="HN1068"/>
      <c r="HO1068"/>
      <c r="HP1068"/>
      <c r="HQ1068"/>
      <c r="HR1068"/>
      <c r="HS1068"/>
      <c r="HT1068"/>
      <c r="HU1068"/>
      <c r="HV1068"/>
      <c r="HW1068"/>
      <c r="HX1068"/>
      <c r="HY1068"/>
      <c r="HZ1068"/>
    </row>
    <row r="1069" spans="57:234" x14ac:dyDescent="0.25">
      <c r="BE1069"/>
      <c r="BF1069"/>
      <c r="BG1069"/>
      <c r="BH1069"/>
      <c r="BI1069"/>
      <c r="BJ1069"/>
      <c r="BK1069"/>
      <c r="BL1069"/>
      <c r="BM1069"/>
      <c r="BN1069"/>
      <c r="BO1069"/>
      <c r="BP1069"/>
      <c r="BQ1069"/>
      <c r="BR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s="6"/>
      <c r="GY1069" s="1"/>
      <c r="GZ1069"/>
      <c r="HA1069"/>
      <c r="HB1069"/>
      <c r="HC1069"/>
      <c r="HD1069"/>
      <c r="HE1069"/>
      <c r="HF1069"/>
      <c r="HG1069"/>
      <c r="HH1069"/>
      <c r="HI1069"/>
      <c r="HJ1069"/>
      <c r="HK1069"/>
      <c r="HL1069"/>
      <c r="HM1069"/>
      <c r="HN1069"/>
      <c r="HO1069"/>
      <c r="HP1069"/>
      <c r="HQ1069"/>
      <c r="HR1069"/>
      <c r="HS1069"/>
      <c r="HT1069"/>
      <c r="HU1069"/>
      <c r="HV1069"/>
      <c r="HW1069"/>
      <c r="HX1069"/>
      <c r="HY1069"/>
      <c r="HZ1069"/>
    </row>
    <row r="1070" spans="57:234" x14ac:dyDescent="0.25">
      <c r="BE1070"/>
      <c r="BF1070"/>
      <c r="BG1070"/>
      <c r="BH1070"/>
      <c r="BI1070"/>
      <c r="BJ1070"/>
      <c r="BK1070"/>
      <c r="BL1070"/>
      <c r="BM1070"/>
      <c r="BN1070"/>
      <c r="BO1070"/>
      <c r="BP1070"/>
      <c r="BQ1070"/>
      <c r="BR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s="6"/>
      <c r="GY1070" s="1"/>
      <c r="GZ1070"/>
      <c r="HA1070"/>
      <c r="HB1070"/>
      <c r="HC1070"/>
      <c r="HD1070"/>
      <c r="HE1070"/>
      <c r="HF1070"/>
      <c r="HG1070"/>
      <c r="HH1070"/>
      <c r="HI1070"/>
      <c r="HJ1070"/>
      <c r="HK1070"/>
      <c r="HL1070"/>
      <c r="HM1070"/>
      <c r="HN1070"/>
      <c r="HO1070"/>
      <c r="HP1070"/>
      <c r="HQ1070"/>
      <c r="HR1070"/>
      <c r="HS1070"/>
      <c r="HT1070"/>
      <c r="HU1070"/>
      <c r="HV1070"/>
      <c r="HW1070"/>
      <c r="HX1070"/>
      <c r="HY1070"/>
      <c r="HZ1070"/>
    </row>
    <row r="1071" spans="57:234" x14ac:dyDescent="0.25">
      <c r="BE1071"/>
      <c r="BF1071"/>
      <c r="BG1071"/>
      <c r="BH1071"/>
      <c r="BI1071"/>
      <c r="BJ1071"/>
      <c r="BK1071"/>
      <c r="BL1071"/>
      <c r="BM1071"/>
      <c r="BN1071"/>
      <c r="BO1071"/>
      <c r="BP1071"/>
      <c r="BQ1071"/>
      <c r="BR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s="6"/>
      <c r="GY1071" s="1"/>
      <c r="GZ1071"/>
      <c r="HA1071"/>
      <c r="HB1071"/>
      <c r="HC1071"/>
      <c r="HD1071"/>
      <c r="HE1071"/>
      <c r="HF1071"/>
      <c r="HG1071"/>
      <c r="HH1071"/>
      <c r="HI1071"/>
      <c r="HJ1071"/>
      <c r="HK1071"/>
      <c r="HL1071"/>
      <c r="HM1071"/>
      <c r="HN1071"/>
      <c r="HO1071"/>
      <c r="HP1071"/>
      <c r="HQ1071"/>
      <c r="HR1071"/>
      <c r="HS1071"/>
      <c r="HT1071"/>
      <c r="HU1071"/>
      <c r="HV1071"/>
      <c r="HW1071"/>
      <c r="HX1071"/>
      <c r="HY1071"/>
      <c r="HZ1071"/>
    </row>
    <row r="1072" spans="57:234" x14ac:dyDescent="0.25">
      <c r="BE1072"/>
      <c r="BF1072"/>
      <c r="BG1072"/>
      <c r="BH1072"/>
      <c r="BI1072"/>
      <c r="BJ1072"/>
      <c r="BK1072"/>
      <c r="BL1072"/>
      <c r="BM1072"/>
      <c r="BN1072"/>
      <c r="BO1072"/>
      <c r="BP1072"/>
      <c r="BQ1072"/>
      <c r="BR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s="6"/>
      <c r="GY1072" s="1"/>
      <c r="GZ1072"/>
      <c r="HA1072"/>
      <c r="HB1072"/>
      <c r="HC1072"/>
      <c r="HD1072"/>
      <c r="HE1072"/>
      <c r="HF1072"/>
      <c r="HG1072"/>
      <c r="HH1072"/>
      <c r="HI1072"/>
      <c r="HJ1072"/>
      <c r="HK1072"/>
      <c r="HL1072"/>
      <c r="HM1072"/>
      <c r="HN1072"/>
      <c r="HO1072"/>
      <c r="HP1072"/>
      <c r="HQ1072"/>
      <c r="HR1072"/>
      <c r="HS1072"/>
      <c r="HT1072"/>
      <c r="HU1072"/>
      <c r="HV1072"/>
      <c r="HW1072"/>
      <c r="HX1072"/>
      <c r="HY1072"/>
      <c r="HZ1072"/>
    </row>
    <row r="1073" spans="57:234" x14ac:dyDescent="0.25">
      <c r="BE1073"/>
      <c r="BF1073"/>
      <c r="BG1073"/>
      <c r="BH1073"/>
      <c r="BI1073"/>
      <c r="BJ1073"/>
      <c r="BK1073"/>
      <c r="BL1073"/>
      <c r="BM1073"/>
      <c r="BN1073"/>
      <c r="BO1073"/>
      <c r="BP1073"/>
      <c r="BQ1073"/>
      <c r="BR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s="6"/>
      <c r="GY1073" s="1"/>
      <c r="GZ1073"/>
      <c r="HA1073"/>
      <c r="HB1073"/>
      <c r="HC1073"/>
      <c r="HD1073"/>
      <c r="HE1073"/>
      <c r="HF1073"/>
      <c r="HG1073"/>
      <c r="HH1073"/>
      <c r="HI1073"/>
      <c r="HJ1073"/>
      <c r="HK1073"/>
      <c r="HL1073"/>
      <c r="HM1073"/>
      <c r="HN1073"/>
      <c r="HO1073"/>
      <c r="HP1073"/>
      <c r="HQ1073"/>
      <c r="HR1073"/>
      <c r="HS1073"/>
      <c r="HT1073"/>
      <c r="HU1073"/>
      <c r="HV1073"/>
      <c r="HW1073"/>
      <c r="HX1073"/>
      <c r="HY1073"/>
      <c r="HZ1073"/>
    </row>
    <row r="1074" spans="57:234" x14ac:dyDescent="0.25">
      <c r="BE1074"/>
      <c r="BF1074"/>
      <c r="BG1074"/>
      <c r="BH1074"/>
      <c r="BI1074"/>
      <c r="BJ1074"/>
      <c r="BK1074"/>
      <c r="BL1074"/>
      <c r="BM1074"/>
      <c r="BN1074"/>
      <c r="BO1074"/>
      <c r="BP1074"/>
      <c r="BQ1074"/>
      <c r="BR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s="6"/>
      <c r="GY1074" s="1"/>
      <c r="GZ1074"/>
      <c r="HA1074"/>
      <c r="HB1074"/>
      <c r="HC1074"/>
      <c r="HD1074"/>
      <c r="HE1074"/>
      <c r="HF1074"/>
      <c r="HG1074"/>
      <c r="HH1074"/>
      <c r="HI1074"/>
      <c r="HJ1074"/>
      <c r="HK1074"/>
      <c r="HL1074"/>
      <c r="HM1074"/>
      <c r="HN1074"/>
      <c r="HO1074"/>
      <c r="HP1074"/>
      <c r="HQ1074"/>
      <c r="HR1074"/>
      <c r="HS1074"/>
      <c r="HT1074"/>
      <c r="HU1074"/>
      <c r="HV1074"/>
      <c r="HW1074"/>
      <c r="HX1074"/>
      <c r="HY1074"/>
      <c r="HZ1074"/>
    </row>
    <row r="1075" spans="57:234" x14ac:dyDescent="0.25">
      <c r="BE1075"/>
      <c r="BF1075"/>
      <c r="BG1075"/>
      <c r="BH1075"/>
      <c r="BI1075"/>
      <c r="BJ1075"/>
      <c r="BK1075"/>
      <c r="BL1075"/>
      <c r="BM1075"/>
      <c r="BN1075"/>
      <c r="BO1075"/>
      <c r="BP1075"/>
      <c r="BQ1075"/>
      <c r="BR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s="6"/>
      <c r="GY1075" s="1"/>
      <c r="GZ1075"/>
      <c r="HA1075"/>
      <c r="HB1075"/>
      <c r="HC1075"/>
      <c r="HD1075"/>
      <c r="HE1075"/>
      <c r="HF1075"/>
      <c r="HG1075"/>
      <c r="HH1075"/>
      <c r="HI1075"/>
      <c r="HJ1075"/>
      <c r="HK1075"/>
      <c r="HL1075"/>
      <c r="HM1075"/>
      <c r="HN1075"/>
      <c r="HO1075"/>
      <c r="HP1075"/>
      <c r="HQ1075"/>
      <c r="HR1075"/>
      <c r="HS1075"/>
      <c r="HT1075"/>
      <c r="HU1075"/>
      <c r="HV1075"/>
      <c r="HW1075"/>
      <c r="HX1075"/>
      <c r="HY1075"/>
      <c r="HZ1075"/>
    </row>
    <row r="1076" spans="57:234" x14ac:dyDescent="0.25">
      <c r="BE1076"/>
      <c r="BF1076"/>
      <c r="BG1076"/>
      <c r="BH1076"/>
      <c r="BI1076"/>
      <c r="BJ1076"/>
      <c r="BK1076"/>
      <c r="BL1076"/>
      <c r="BM1076"/>
      <c r="BN1076"/>
      <c r="BO1076"/>
      <c r="BP1076"/>
      <c r="BQ1076"/>
      <c r="BR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s="6"/>
      <c r="GY1076" s="1"/>
      <c r="GZ1076"/>
      <c r="HA1076"/>
      <c r="HB1076"/>
      <c r="HC1076"/>
      <c r="HD1076"/>
      <c r="HE1076"/>
      <c r="HF1076"/>
      <c r="HG1076"/>
      <c r="HH1076"/>
      <c r="HI1076"/>
      <c r="HJ1076"/>
      <c r="HK1076"/>
      <c r="HL1076"/>
      <c r="HM1076"/>
      <c r="HN1076"/>
      <c r="HO1076"/>
      <c r="HP1076"/>
      <c r="HQ1076"/>
      <c r="HR1076"/>
      <c r="HS1076"/>
      <c r="HT1076"/>
      <c r="HU1076"/>
      <c r="HV1076"/>
      <c r="HW1076"/>
      <c r="HX1076"/>
      <c r="HY1076"/>
      <c r="HZ1076"/>
    </row>
    <row r="1077" spans="57:234" x14ac:dyDescent="0.25">
      <c r="BE1077"/>
      <c r="BF1077"/>
      <c r="BG1077"/>
      <c r="BH1077"/>
      <c r="BI1077"/>
      <c r="BJ1077"/>
      <c r="BK1077"/>
      <c r="BL1077"/>
      <c r="BM1077"/>
      <c r="BN1077"/>
      <c r="BO1077"/>
      <c r="BP1077"/>
      <c r="BQ1077"/>
      <c r="BR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s="6"/>
      <c r="GY1077" s="1"/>
      <c r="GZ1077"/>
      <c r="HA1077"/>
      <c r="HB1077"/>
      <c r="HC1077"/>
      <c r="HD1077"/>
      <c r="HE1077"/>
      <c r="HF1077"/>
      <c r="HG1077"/>
      <c r="HH1077"/>
      <c r="HI1077"/>
      <c r="HJ1077"/>
      <c r="HK1077"/>
      <c r="HL1077"/>
      <c r="HM1077"/>
      <c r="HN1077"/>
      <c r="HO1077"/>
      <c r="HP1077"/>
      <c r="HQ1077"/>
      <c r="HR1077"/>
      <c r="HS1077"/>
      <c r="HT1077"/>
      <c r="HU1077"/>
      <c r="HV1077"/>
      <c r="HW1077"/>
      <c r="HX1077"/>
      <c r="HY1077"/>
      <c r="HZ1077"/>
    </row>
    <row r="1078" spans="57:234" x14ac:dyDescent="0.25">
      <c r="BE1078"/>
      <c r="BF1078"/>
      <c r="BG1078"/>
      <c r="BH1078"/>
      <c r="BI1078"/>
      <c r="BJ1078"/>
      <c r="BK1078"/>
      <c r="BL1078"/>
      <c r="BM1078"/>
      <c r="BN1078"/>
      <c r="BO1078"/>
      <c r="BP1078"/>
      <c r="BQ1078"/>
      <c r="BR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s="6"/>
      <c r="GY1078" s="1"/>
      <c r="GZ1078"/>
      <c r="HA1078"/>
      <c r="HB1078"/>
      <c r="HC1078"/>
      <c r="HD1078"/>
      <c r="HE1078"/>
      <c r="HF1078"/>
      <c r="HG1078"/>
      <c r="HH1078"/>
      <c r="HI1078"/>
      <c r="HJ1078"/>
      <c r="HK1078"/>
      <c r="HL1078"/>
      <c r="HM1078"/>
      <c r="HN1078"/>
      <c r="HO1078"/>
      <c r="HP1078"/>
      <c r="HQ1078"/>
      <c r="HR1078"/>
      <c r="HS1078"/>
      <c r="HT1078"/>
      <c r="HU1078"/>
      <c r="HV1078"/>
      <c r="HW1078"/>
      <c r="HX1078"/>
      <c r="HY1078"/>
      <c r="HZ1078"/>
    </row>
    <row r="1079" spans="57:234" x14ac:dyDescent="0.25">
      <c r="BE1079"/>
      <c r="BF1079"/>
      <c r="BG1079"/>
      <c r="BH1079"/>
      <c r="BI1079"/>
      <c r="BJ1079"/>
      <c r="BK1079"/>
      <c r="BL1079"/>
      <c r="BM1079"/>
      <c r="BN1079"/>
      <c r="BO1079"/>
      <c r="BP1079"/>
      <c r="BQ1079"/>
      <c r="BR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s="6"/>
      <c r="GY1079" s="1"/>
      <c r="GZ1079"/>
      <c r="HA1079"/>
      <c r="HB1079"/>
      <c r="HC1079"/>
      <c r="HD1079"/>
      <c r="HE1079"/>
      <c r="HF1079"/>
      <c r="HG1079"/>
      <c r="HH1079"/>
      <c r="HI1079"/>
      <c r="HJ1079"/>
      <c r="HK1079"/>
      <c r="HL1079"/>
      <c r="HM1079"/>
      <c r="HN1079"/>
      <c r="HO1079"/>
      <c r="HP1079"/>
      <c r="HQ1079"/>
      <c r="HR1079"/>
      <c r="HS1079"/>
      <c r="HT1079"/>
      <c r="HU1079"/>
      <c r="HV1079"/>
      <c r="HW1079"/>
      <c r="HX1079"/>
      <c r="HY1079"/>
      <c r="HZ1079"/>
    </row>
    <row r="1080" spans="57:234" x14ac:dyDescent="0.25">
      <c r="BE1080"/>
      <c r="BF1080"/>
      <c r="BG1080"/>
      <c r="BH1080"/>
      <c r="BI1080"/>
      <c r="BJ1080"/>
      <c r="BK1080"/>
      <c r="BL1080"/>
      <c r="BM1080"/>
      <c r="BN1080"/>
      <c r="BO1080"/>
      <c r="BP1080"/>
      <c r="BQ1080"/>
      <c r="BR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s="6"/>
      <c r="GY1080" s="1"/>
      <c r="GZ1080"/>
      <c r="HA1080"/>
      <c r="HB1080"/>
      <c r="HC1080"/>
      <c r="HD1080"/>
      <c r="HE1080"/>
      <c r="HF1080"/>
      <c r="HG1080"/>
      <c r="HH1080"/>
      <c r="HI1080"/>
      <c r="HJ1080"/>
      <c r="HK1080"/>
      <c r="HL1080"/>
      <c r="HM1080"/>
      <c r="HN1080"/>
      <c r="HO1080"/>
      <c r="HP1080"/>
      <c r="HQ1080"/>
      <c r="HR1080"/>
      <c r="HS1080"/>
      <c r="HT1080"/>
      <c r="HU1080"/>
      <c r="HV1080"/>
      <c r="HW1080"/>
      <c r="HX1080"/>
      <c r="HY1080"/>
      <c r="HZ1080"/>
    </row>
    <row r="1081" spans="57:234" x14ac:dyDescent="0.25">
      <c r="BE1081"/>
      <c r="BF1081"/>
      <c r="BG1081"/>
      <c r="BH1081"/>
      <c r="BI1081"/>
      <c r="BJ1081"/>
      <c r="BK1081"/>
      <c r="BL1081"/>
      <c r="BM1081"/>
      <c r="BN1081"/>
      <c r="BO1081"/>
      <c r="BP1081"/>
      <c r="BQ1081"/>
      <c r="BR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s="6"/>
      <c r="GY1081" s="1"/>
      <c r="GZ1081"/>
      <c r="HA1081"/>
      <c r="HB1081"/>
      <c r="HC1081"/>
      <c r="HD1081"/>
      <c r="HE1081"/>
      <c r="HF1081"/>
      <c r="HG1081"/>
      <c r="HH1081"/>
      <c r="HI1081"/>
      <c r="HJ1081"/>
      <c r="HK1081"/>
      <c r="HL1081"/>
      <c r="HM1081"/>
      <c r="HN1081"/>
      <c r="HO1081"/>
      <c r="HP1081"/>
      <c r="HQ1081"/>
      <c r="HR1081"/>
      <c r="HS1081"/>
      <c r="HT1081"/>
      <c r="HU1081"/>
      <c r="HV1081"/>
      <c r="HW1081"/>
      <c r="HX1081"/>
      <c r="HY1081"/>
      <c r="HZ1081"/>
    </row>
    <row r="1082" spans="57:234" x14ac:dyDescent="0.25">
      <c r="BE1082"/>
      <c r="BF1082"/>
      <c r="BG1082"/>
      <c r="BH1082"/>
      <c r="BI1082"/>
      <c r="BJ1082"/>
      <c r="BK1082"/>
      <c r="BL1082"/>
      <c r="BM1082"/>
      <c r="BN1082"/>
      <c r="BO1082"/>
      <c r="BP1082"/>
      <c r="BQ1082"/>
      <c r="BR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s="6"/>
      <c r="GY1082" s="1"/>
      <c r="GZ1082"/>
      <c r="HA1082"/>
      <c r="HB1082"/>
      <c r="HC1082"/>
      <c r="HD1082"/>
      <c r="HE1082"/>
      <c r="HF1082"/>
      <c r="HG1082"/>
      <c r="HH1082"/>
      <c r="HI1082"/>
      <c r="HJ1082"/>
      <c r="HK1082"/>
      <c r="HL1082"/>
      <c r="HM1082"/>
      <c r="HN1082"/>
      <c r="HO1082"/>
      <c r="HP1082"/>
      <c r="HQ1082"/>
      <c r="HR1082"/>
      <c r="HS1082"/>
      <c r="HT1082"/>
      <c r="HU1082"/>
      <c r="HV1082"/>
      <c r="HW1082"/>
      <c r="HX1082"/>
      <c r="HY1082"/>
      <c r="HZ1082"/>
    </row>
    <row r="1083" spans="57:234" x14ac:dyDescent="0.25">
      <c r="BE1083"/>
      <c r="BF1083"/>
      <c r="BG1083"/>
      <c r="BH1083"/>
      <c r="BI1083"/>
      <c r="BJ1083"/>
      <c r="BK1083"/>
      <c r="BL1083"/>
      <c r="BM1083"/>
      <c r="BN1083"/>
      <c r="BO1083"/>
      <c r="BP1083"/>
      <c r="BQ1083"/>
      <c r="BR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s="6"/>
      <c r="GY1083" s="1"/>
      <c r="GZ1083"/>
      <c r="HA1083"/>
      <c r="HB1083"/>
      <c r="HC1083"/>
      <c r="HD1083"/>
      <c r="HE1083"/>
      <c r="HF1083"/>
      <c r="HG1083"/>
      <c r="HH1083"/>
      <c r="HI1083"/>
      <c r="HJ1083"/>
      <c r="HK1083"/>
      <c r="HL1083"/>
      <c r="HM1083"/>
      <c r="HN1083"/>
      <c r="HO1083"/>
      <c r="HP1083"/>
      <c r="HQ1083"/>
      <c r="HR1083"/>
      <c r="HS1083"/>
      <c r="HT1083"/>
      <c r="HU1083"/>
      <c r="HV1083"/>
      <c r="HW1083"/>
      <c r="HX1083"/>
      <c r="HY1083"/>
      <c r="HZ1083"/>
    </row>
    <row r="1084" spans="57:234" x14ac:dyDescent="0.25">
      <c r="BE1084"/>
      <c r="BF1084"/>
      <c r="BG1084"/>
      <c r="BH1084"/>
      <c r="BI1084"/>
      <c r="BJ1084"/>
      <c r="BK1084"/>
      <c r="BL1084"/>
      <c r="BM1084"/>
      <c r="BN1084"/>
      <c r="BO1084"/>
      <c r="BP1084"/>
      <c r="BQ1084"/>
      <c r="BR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s="6"/>
      <c r="GY1084" s="1"/>
      <c r="GZ1084"/>
      <c r="HA1084"/>
      <c r="HB1084"/>
      <c r="HC1084"/>
      <c r="HD1084"/>
      <c r="HE1084"/>
      <c r="HF1084"/>
      <c r="HG1084"/>
      <c r="HH1084"/>
      <c r="HI1084"/>
      <c r="HJ1084"/>
      <c r="HK1084"/>
      <c r="HL1084"/>
      <c r="HM1084"/>
      <c r="HN1084"/>
      <c r="HO1084"/>
      <c r="HP1084"/>
      <c r="HQ1084"/>
      <c r="HR1084"/>
      <c r="HS1084"/>
      <c r="HT1084"/>
      <c r="HU1084"/>
      <c r="HV1084"/>
      <c r="HW1084"/>
      <c r="HX1084"/>
      <c r="HY1084"/>
      <c r="HZ1084"/>
    </row>
    <row r="1085" spans="57:234" x14ac:dyDescent="0.25">
      <c r="BE1085"/>
      <c r="BF1085"/>
      <c r="BG1085"/>
      <c r="BH1085"/>
      <c r="BI1085"/>
      <c r="BJ1085"/>
      <c r="BK1085"/>
      <c r="BL1085"/>
      <c r="BM1085"/>
      <c r="BN1085"/>
      <c r="BO1085"/>
      <c r="BP1085"/>
      <c r="BQ1085"/>
      <c r="BR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s="6"/>
      <c r="GY1085" s="1"/>
      <c r="GZ1085"/>
      <c r="HA1085"/>
      <c r="HB1085"/>
      <c r="HC1085"/>
      <c r="HD1085"/>
      <c r="HE1085"/>
      <c r="HF1085"/>
      <c r="HG1085"/>
      <c r="HH1085"/>
      <c r="HI1085"/>
      <c r="HJ1085"/>
      <c r="HK1085"/>
      <c r="HL1085"/>
      <c r="HM1085"/>
      <c r="HN1085"/>
      <c r="HO1085"/>
      <c r="HP1085"/>
      <c r="HQ1085"/>
      <c r="HR1085"/>
      <c r="HS1085"/>
      <c r="HT1085"/>
      <c r="HU1085"/>
      <c r="HV1085"/>
      <c r="HW1085"/>
      <c r="HX1085"/>
      <c r="HY1085"/>
      <c r="HZ1085"/>
    </row>
    <row r="1086" spans="57:234" x14ac:dyDescent="0.25">
      <c r="BE1086"/>
      <c r="BF1086"/>
      <c r="BG1086"/>
      <c r="BH1086"/>
      <c r="BI1086"/>
      <c r="BJ1086"/>
      <c r="BK1086"/>
      <c r="BL1086"/>
      <c r="BM1086"/>
      <c r="BN1086"/>
      <c r="BO1086"/>
      <c r="BP1086"/>
      <c r="BQ1086"/>
      <c r="BR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s="6"/>
      <c r="GY1086" s="1"/>
      <c r="GZ1086"/>
      <c r="HA1086"/>
      <c r="HB1086"/>
      <c r="HC1086"/>
      <c r="HD1086"/>
      <c r="HE1086"/>
      <c r="HF1086"/>
      <c r="HG1086"/>
      <c r="HH1086"/>
      <c r="HI1086"/>
      <c r="HJ1086"/>
      <c r="HK1086"/>
      <c r="HL1086"/>
      <c r="HM1086"/>
      <c r="HN1086"/>
      <c r="HO1086"/>
      <c r="HP1086"/>
      <c r="HQ1086"/>
      <c r="HR1086"/>
      <c r="HS1086"/>
      <c r="HT1086"/>
      <c r="HU1086"/>
      <c r="HV1086"/>
      <c r="HW1086"/>
      <c r="HX1086"/>
      <c r="HY1086"/>
      <c r="HZ1086"/>
    </row>
    <row r="1087" spans="57:234" x14ac:dyDescent="0.25">
      <c r="BE1087"/>
      <c r="BF1087"/>
      <c r="BG1087"/>
      <c r="BH1087"/>
      <c r="BI1087"/>
      <c r="BJ1087"/>
      <c r="BK1087"/>
      <c r="BL1087"/>
      <c r="BM1087"/>
      <c r="BN1087"/>
      <c r="BO1087"/>
      <c r="BP1087"/>
      <c r="BQ1087"/>
      <c r="BR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s="6"/>
      <c r="GY1087" s="1"/>
      <c r="GZ1087"/>
      <c r="HA1087"/>
      <c r="HB1087"/>
      <c r="HC1087"/>
      <c r="HD1087"/>
      <c r="HE1087"/>
      <c r="HF1087"/>
      <c r="HG1087"/>
      <c r="HH1087"/>
      <c r="HI1087"/>
      <c r="HJ1087"/>
      <c r="HK1087"/>
      <c r="HL1087"/>
      <c r="HM1087"/>
      <c r="HN1087"/>
      <c r="HO1087"/>
      <c r="HP1087"/>
      <c r="HQ1087"/>
      <c r="HR1087"/>
      <c r="HS1087"/>
      <c r="HT1087"/>
      <c r="HU1087"/>
      <c r="HV1087"/>
      <c r="HW1087"/>
      <c r="HX1087"/>
      <c r="HY1087"/>
      <c r="HZ1087"/>
    </row>
    <row r="1088" spans="57:234" x14ac:dyDescent="0.25">
      <c r="BE1088"/>
      <c r="BF1088"/>
      <c r="BG1088"/>
      <c r="BH1088"/>
      <c r="BI1088"/>
      <c r="BJ1088"/>
      <c r="BK1088"/>
      <c r="BL1088"/>
      <c r="BM1088"/>
      <c r="BN1088"/>
      <c r="BO1088"/>
      <c r="BP1088"/>
      <c r="BQ1088"/>
      <c r="BR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s="6"/>
      <c r="GY1088" s="1"/>
      <c r="GZ1088"/>
      <c r="HA1088"/>
      <c r="HB1088"/>
      <c r="HC1088"/>
      <c r="HD1088"/>
      <c r="HE1088"/>
      <c r="HF1088"/>
      <c r="HG1088"/>
      <c r="HH1088"/>
      <c r="HI1088"/>
      <c r="HJ1088"/>
      <c r="HK1088"/>
      <c r="HL1088"/>
      <c r="HM1088"/>
      <c r="HN1088"/>
      <c r="HO1088"/>
      <c r="HP1088"/>
      <c r="HQ1088"/>
      <c r="HR1088"/>
      <c r="HS1088"/>
      <c r="HT1088"/>
      <c r="HU1088"/>
      <c r="HV1088"/>
      <c r="HW1088"/>
      <c r="HX1088"/>
      <c r="HY1088"/>
      <c r="HZ1088"/>
    </row>
    <row r="1089" spans="57:234" x14ac:dyDescent="0.25">
      <c r="BE1089"/>
      <c r="BF1089"/>
      <c r="BG1089"/>
      <c r="BH1089"/>
      <c r="BI1089"/>
      <c r="BJ1089"/>
      <c r="BK1089"/>
      <c r="BL1089"/>
      <c r="BM1089"/>
      <c r="BN1089"/>
      <c r="BO1089"/>
      <c r="BP1089"/>
      <c r="BQ1089"/>
      <c r="BR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s="6"/>
      <c r="GY1089" s="1"/>
      <c r="GZ1089"/>
      <c r="HA1089"/>
      <c r="HB1089"/>
      <c r="HC1089"/>
      <c r="HD1089"/>
      <c r="HE1089"/>
      <c r="HF1089"/>
      <c r="HG1089"/>
      <c r="HH1089"/>
      <c r="HI1089"/>
      <c r="HJ1089"/>
      <c r="HK1089"/>
      <c r="HL1089"/>
      <c r="HM1089"/>
      <c r="HN1089"/>
      <c r="HO1089"/>
      <c r="HP1089"/>
      <c r="HQ1089"/>
      <c r="HR1089"/>
      <c r="HS1089"/>
      <c r="HT1089"/>
      <c r="HU1089"/>
      <c r="HV1089"/>
      <c r="HW1089"/>
      <c r="HX1089"/>
      <c r="HY1089"/>
      <c r="HZ1089"/>
    </row>
    <row r="1090" spans="57:234" x14ac:dyDescent="0.25">
      <c r="BE1090"/>
      <c r="BF1090"/>
      <c r="BG1090"/>
      <c r="BH1090"/>
      <c r="BI1090"/>
      <c r="BJ1090"/>
      <c r="BK1090"/>
      <c r="BL1090"/>
      <c r="BM1090"/>
      <c r="BN1090"/>
      <c r="BO1090"/>
      <c r="BP1090"/>
      <c r="BQ1090"/>
      <c r="BR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s="6"/>
      <c r="GY1090" s="1"/>
      <c r="GZ1090"/>
      <c r="HA1090"/>
      <c r="HB1090"/>
      <c r="HC1090"/>
      <c r="HD1090"/>
      <c r="HE1090"/>
      <c r="HF1090"/>
      <c r="HG1090"/>
      <c r="HH1090"/>
      <c r="HI1090"/>
      <c r="HJ1090"/>
      <c r="HK1090"/>
      <c r="HL1090"/>
      <c r="HM1090"/>
      <c r="HN1090"/>
      <c r="HO1090"/>
      <c r="HP1090"/>
      <c r="HQ1090"/>
      <c r="HR1090"/>
      <c r="HS1090"/>
      <c r="HT1090"/>
      <c r="HU1090"/>
      <c r="HV1090"/>
      <c r="HW1090"/>
      <c r="HX1090"/>
      <c r="HY1090"/>
      <c r="HZ1090"/>
    </row>
    <row r="1091" spans="57:234" x14ac:dyDescent="0.25">
      <c r="BE1091"/>
      <c r="BF1091"/>
      <c r="BG1091"/>
      <c r="BH1091"/>
      <c r="BI1091"/>
      <c r="BJ1091"/>
      <c r="BK1091"/>
      <c r="BL1091"/>
      <c r="BM1091"/>
      <c r="BN1091"/>
      <c r="BO1091"/>
      <c r="BP1091"/>
      <c r="BQ1091"/>
      <c r="BR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s="6"/>
      <c r="GY1091" s="1"/>
      <c r="GZ1091"/>
      <c r="HA1091"/>
      <c r="HB1091"/>
      <c r="HC1091"/>
      <c r="HD1091"/>
      <c r="HE1091"/>
      <c r="HF1091"/>
      <c r="HG1091"/>
      <c r="HH1091"/>
      <c r="HI1091"/>
      <c r="HJ1091"/>
      <c r="HK1091"/>
      <c r="HL1091"/>
      <c r="HM1091"/>
      <c r="HN1091"/>
      <c r="HO1091"/>
      <c r="HP1091"/>
      <c r="HQ1091"/>
      <c r="HR1091"/>
      <c r="HS1091"/>
      <c r="HT1091"/>
      <c r="HU1091"/>
      <c r="HV1091"/>
      <c r="HW1091"/>
      <c r="HX1091"/>
      <c r="HY1091"/>
      <c r="HZ1091"/>
    </row>
    <row r="1092" spans="57:234" x14ac:dyDescent="0.25">
      <c r="BE1092"/>
      <c r="BF1092"/>
      <c r="BG1092"/>
      <c r="BH1092"/>
      <c r="BI1092"/>
      <c r="BJ1092"/>
      <c r="BK1092"/>
      <c r="BL1092"/>
      <c r="BM1092"/>
      <c r="BN1092"/>
      <c r="BO1092"/>
      <c r="BP1092"/>
      <c r="BQ1092"/>
      <c r="BR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s="6"/>
      <c r="GY1092" s="1"/>
      <c r="GZ1092"/>
      <c r="HA1092"/>
      <c r="HB1092"/>
      <c r="HC1092"/>
      <c r="HD1092"/>
      <c r="HE1092"/>
      <c r="HF1092"/>
      <c r="HG1092"/>
      <c r="HH1092"/>
      <c r="HI1092"/>
      <c r="HJ1092"/>
      <c r="HK1092"/>
      <c r="HL1092"/>
      <c r="HM1092"/>
      <c r="HN1092"/>
      <c r="HO1092"/>
      <c r="HP1092"/>
      <c r="HQ1092"/>
      <c r="HR1092"/>
      <c r="HS1092"/>
      <c r="HT1092"/>
      <c r="HU1092"/>
      <c r="HV1092"/>
      <c r="HW1092"/>
      <c r="HX1092"/>
      <c r="HY1092"/>
      <c r="HZ1092"/>
    </row>
    <row r="1093" spans="57:234" x14ac:dyDescent="0.25">
      <c r="BE1093"/>
      <c r="BF1093"/>
      <c r="BG1093"/>
      <c r="BH1093"/>
      <c r="BI1093"/>
      <c r="BJ1093"/>
      <c r="BK1093"/>
      <c r="BL1093"/>
      <c r="BM1093"/>
      <c r="BN1093"/>
      <c r="BO1093"/>
      <c r="BP1093"/>
      <c r="BQ1093"/>
      <c r="BR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s="6"/>
      <c r="GY1093" s="1"/>
      <c r="GZ1093"/>
      <c r="HA1093"/>
      <c r="HB1093"/>
      <c r="HC1093"/>
      <c r="HD1093"/>
      <c r="HE1093"/>
      <c r="HF1093"/>
      <c r="HG1093"/>
      <c r="HH1093"/>
      <c r="HI1093"/>
      <c r="HJ1093"/>
      <c r="HK1093"/>
      <c r="HL1093"/>
      <c r="HM1093"/>
      <c r="HN1093"/>
      <c r="HO1093"/>
      <c r="HP1093"/>
      <c r="HQ1093"/>
      <c r="HR1093"/>
      <c r="HS1093"/>
      <c r="HT1093"/>
      <c r="HU1093"/>
      <c r="HV1093"/>
      <c r="HW1093"/>
      <c r="HX1093"/>
      <c r="HY1093"/>
      <c r="HZ1093"/>
    </row>
    <row r="1094" spans="57:234" x14ac:dyDescent="0.25">
      <c r="BE1094"/>
      <c r="BF1094"/>
      <c r="BG1094"/>
      <c r="BH1094"/>
      <c r="BI1094"/>
      <c r="BJ1094"/>
      <c r="BK1094"/>
      <c r="BL1094"/>
      <c r="BM1094"/>
      <c r="BN1094"/>
      <c r="BO1094"/>
      <c r="BP1094"/>
      <c r="BQ1094"/>
      <c r="BR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s="6"/>
      <c r="GY1094" s="1"/>
      <c r="GZ1094"/>
      <c r="HA1094"/>
      <c r="HB1094"/>
      <c r="HC1094"/>
      <c r="HD1094"/>
      <c r="HE1094"/>
      <c r="HF1094"/>
      <c r="HG1094"/>
      <c r="HH1094"/>
      <c r="HI1094"/>
      <c r="HJ1094"/>
      <c r="HK1094"/>
      <c r="HL1094"/>
      <c r="HM1094"/>
      <c r="HN1094"/>
      <c r="HO1094"/>
      <c r="HP1094"/>
      <c r="HQ1094"/>
      <c r="HR1094"/>
      <c r="HS1094"/>
      <c r="HT1094"/>
      <c r="HU1094"/>
      <c r="HV1094"/>
      <c r="HW1094"/>
      <c r="HX1094"/>
      <c r="HY1094"/>
      <c r="HZ1094"/>
    </row>
    <row r="1095" spans="57:234" x14ac:dyDescent="0.25">
      <c r="BE1095"/>
      <c r="BF1095"/>
      <c r="BG1095"/>
      <c r="BH1095"/>
      <c r="BI1095"/>
      <c r="BJ1095"/>
      <c r="BK1095"/>
      <c r="BL1095"/>
      <c r="BM1095"/>
      <c r="BN1095"/>
      <c r="BO1095"/>
      <c r="BP1095"/>
      <c r="BQ1095"/>
      <c r="BR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s="6"/>
      <c r="GY1095" s="1"/>
      <c r="GZ1095"/>
      <c r="HA1095"/>
      <c r="HB1095"/>
      <c r="HC1095"/>
      <c r="HD1095"/>
      <c r="HE1095"/>
      <c r="HF1095"/>
      <c r="HG1095"/>
      <c r="HH1095"/>
      <c r="HI1095"/>
      <c r="HJ1095"/>
      <c r="HK1095"/>
      <c r="HL1095"/>
      <c r="HM1095"/>
      <c r="HN1095"/>
      <c r="HO1095"/>
      <c r="HP1095"/>
      <c r="HQ1095"/>
      <c r="HR1095"/>
      <c r="HS1095"/>
      <c r="HT1095"/>
      <c r="HU1095"/>
      <c r="HV1095"/>
      <c r="HW1095"/>
      <c r="HX1095"/>
      <c r="HY1095"/>
      <c r="HZ1095"/>
    </row>
    <row r="1096" spans="57:234" x14ac:dyDescent="0.25">
      <c r="BE1096"/>
      <c r="BF1096"/>
      <c r="BG1096"/>
      <c r="BH1096"/>
      <c r="BI1096"/>
      <c r="BJ1096"/>
      <c r="BK1096"/>
      <c r="BL1096"/>
      <c r="BM1096"/>
      <c r="BN1096"/>
      <c r="BO1096"/>
      <c r="BP1096"/>
      <c r="BQ1096"/>
      <c r="BR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s="6"/>
      <c r="GY1096" s="1"/>
      <c r="GZ1096"/>
      <c r="HA1096"/>
      <c r="HB1096"/>
      <c r="HC1096"/>
      <c r="HD1096"/>
      <c r="HE1096"/>
      <c r="HF1096"/>
      <c r="HG1096"/>
      <c r="HH1096"/>
      <c r="HI1096"/>
      <c r="HJ1096"/>
      <c r="HK1096"/>
      <c r="HL1096"/>
      <c r="HM1096"/>
      <c r="HN1096"/>
      <c r="HO1096"/>
      <c r="HP1096"/>
      <c r="HQ1096"/>
      <c r="HR1096"/>
      <c r="HS1096"/>
      <c r="HT1096"/>
      <c r="HU1096"/>
      <c r="HV1096"/>
      <c r="HW1096"/>
      <c r="HX1096"/>
      <c r="HY1096"/>
      <c r="HZ1096"/>
    </row>
    <row r="1097" spans="57:234" x14ac:dyDescent="0.25">
      <c r="BE1097"/>
      <c r="BF1097"/>
      <c r="BG1097"/>
      <c r="BH1097"/>
      <c r="BI1097"/>
      <c r="BJ1097"/>
      <c r="BK1097"/>
      <c r="BL1097"/>
      <c r="BM1097"/>
      <c r="BN1097"/>
      <c r="BO1097"/>
      <c r="BP1097"/>
      <c r="BQ1097"/>
      <c r="BR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s="6"/>
      <c r="GY1097" s="1"/>
      <c r="GZ1097"/>
      <c r="HA1097"/>
      <c r="HB1097"/>
      <c r="HC1097"/>
      <c r="HD1097"/>
      <c r="HE1097"/>
      <c r="HF1097"/>
      <c r="HG1097"/>
      <c r="HH1097"/>
      <c r="HI1097"/>
      <c r="HJ1097"/>
      <c r="HK1097"/>
      <c r="HL1097"/>
      <c r="HM1097"/>
      <c r="HN1097"/>
      <c r="HO1097"/>
      <c r="HP1097"/>
      <c r="HQ1097"/>
      <c r="HR1097"/>
      <c r="HS1097"/>
      <c r="HT1097"/>
      <c r="HU1097"/>
      <c r="HV1097"/>
      <c r="HW1097"/>
      <c r="HX1097"/>
      <c r="HY1097"/>
      <c r="HZ1097"/>
    </row>
    <row r="1098" spans="57:234" x14ac:dyDescent="0.25">
      <c r="BE1098"/>
      <c r="BF1098"/>
      <c r="BG1098"/>
      <c r="BH1098"/>
      <c r="BI1098"/>
      <c r="BJ1098"/>
      <c r="BK1098"/>
      <c r="BL1098"/>
      <c r="BM1098"/>
      <c r="BN1098"/>
      <c r="BO1098"/>
      <c r="BP1098"/>
      <c r="BQ1098"/>
      <c r="BR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s="6"/>
      <c r="GY1098" s="1"/>
      <c r="GZ1098"/>
      <c r="HA1098"/>
      <c r="HB1098"/>
      <c r="HC1098"/>
      <c r="HD1098"/>
      <c r="HE1098"/>
      <c r="HF1098"/>
      <c r="HG1098"/>
      <c r="HH1098"/>
      <c r="HI1098"/>
      <c r="HJ1098"/>
      <c r="HK1098"/>
      <c r="HL1098"/>
      <c r="HM1098"/>
      <c r="HN1098"/>
      <c r="HO1098"/>
      <c r="HP1098"/>
      <c r="HQ1098"/>
      <c r="HR1098"/>
      <c r="HS1098"/>
      <c r="HT1098"/>
      <c r="HU1098"/>
      <c r="HV1098"/>
      <c r="HW1098"/>
      <c r="HX1098"/>
      <c r="HY1098"/>
      <c r="HZ1098"/>
    </row>
    <row r="1099" spans="57:234" x14ac:dyDescent="0.25">
      <c r="BE1099"/>
      <c r="BF1099"/>
      <c r="BG1099"/>
      <c r="BH1099"/>
      <c r="BI1099"/>
      <c r="BJ1099"/>
      <c r="BK1099"/>
      <c r="BL1099"/>
      <c r="BM1099"/>
      <c r="BN1099"/>
      <c r="BO1099"/>
      <c r="BP1099"/>
      <c r="BQ1099"/>
      <c r="BR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s="6"/>
      <c r="GY1099" s="1"/>
      <c r="GZ1099"/>
      <c r="HA1099"/>
      <c r="HB1099"/>
      <c r="HC1099"/>
      <c r="HD1099"/>
      <c r="HE1099"/>
      <c r="HF1099"/>
      <c r="HG1099"/>
      <c r="HH1099"/>
      <c r="HI1099"/>
      <c r="HJ1099"/>
      <c r="HK1099"/>
      <c r="HL1099"/>
      <c r="HM1099"/>
      <c r="HN1099"/>
      <c r="HO1099"/>
      <c r="HP1099"/>
      <c r="HQ1099"/>
      <c r="HR1099"/>
      <c r="HS1099"/>
      <c r="HT1099"/>
      <c r="HU1099"/>
      <c r="HV1099"/>
      <c r="HW1099"/>
      <c r="HX1099"/>
      <c r="HY1099"/>
      <c r="HZ1099"/>
    </row>
    <row r="1100" spans="57:234" x14ac:dyDescent="0.25">
      <c r="BE1100"/>
      <c r="BF1100"/>
      <c r="BG1100"/>
      <c r="BH1100"/>
      <c r="BI1100"/>
      <c r="BJ1100"/>
      <c r="BK1100"/>
      <c r="BL1100"/>
      <c r="BM1100"/>
      <c r="BN1100"/>
      <c r="BO1100"/>
      <c r="BP1100"/>
      <c r="BQ1100"/>
      <c r="BR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s="6"/>
      <c r="GY1100" s="1"/>
      <c r="GZ1100"/>
      <c r="HA1100"/>
      <c r="HB1100"/>
      <c r="HC1100"/>
      <c r="HD1100"/>
      <c r="HE1100"/>
      <c r="HF1100"/>
      <c r="HG1100"/>
      <c r="HH1100"/>
      <c r="HI1100"/>
      <c r="HJ1100"/>
      <c r="HK1100"/>
      <c r="HL1100"/>
      <c r="HM1100"/>
      <c r="HN1100"/>
      <c r="HO1100"/>
      <c r="HP1100"/>
      <c r="HQ1100"/>
      <c r="HR1100"/>
      <c r="HS1100"/>
      <c r="HT1100"/>
      <c r="HU1100"/>
      <c r="HV1100"/>
      <c r="HW1100"/>
      <c r="HX1100"/>
      <c r="HY1100"/>
      <c r="HZ1100"/>
    </row>
    <row r="1101" spans="57:234" x14ac:dyDescent="0.25">
      <c r="BE1101"/>
      <c r="BF1101"/>
      <c r="BG1101"/>
      <c r="BH1101"/>
      <c r="BI1101"/>
      <c r="BJ1101"/>
      <c r="BK1101"/>
      <c r="BL1101"/>
      <c r="BM1101"/>
      <c r="BN1101"/>
      <c r="BO1101"/>
      <c r="BP1101"/>
      <c r="BQ1101"/>
      <c r="BR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s="6"/>
      <c r="GY1101" s="1"/>
      <c r="GZ1101"/>
      <c r="HA1101"/>
      <c r="HB1101"/>
      <c r="HC1101"/>
      <c r="HD1101"/>
      <c r="HE1101"/>
      <c r="HF1101"/>
      <c r="HG1101"/>
      <c r="HH1101"/>
      <c r="HI1101"/>
      <c r="HJ1101"/>
      <c r="HK1101"/>
      <c r="HL1101"/>
      <c r="HM1101"/>
      <c r="HN1101"/>
      <c r="HO1101"/>
      <c r="HP1101"/>
      <c r="HQ1101"/>
      <c r="HR1101"/>
      <c r="HS1101"/>
      <c r="HT1101"/>
      <c r="HU1101"/>
      <c r="HV1101"/>
      <c r="HW1101"/>
      <c r="HX1101"/>
      <c r="HY1101"/>
      <c r="HZ1101"/>
    </row>
    <row r="1102" spans="57:234" x14ac:dyDescent="0.25">
      <c r="BE1102"/>
      <c r="BF1102"/>
      <c r="BG1102"/>
      <c r="BH1102"/>
      <c r="BI1102"/>
      <c r="BJ1102"/>
      <c r="BK1102"/>
      <c r="BL1102"/>
      <c r="BM1102"/>
      <c r="BN1102"/>
      <c r="BO1102"/>
      <c r="BP1102"/>
      <c r="BQ1102"/>
      <c r="BR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s="6"/>
      <c r="GY1102" s="1"/>
      <c r="GZ1102"/>
      <c r="HA1102"/>
      <c r="HB1102"/>
      <c r="HC1102"/>
      <c r="HD1102"/>
      <c r="HE1102"/>
      <c r="HF1102"/>
      <c r="HG1102"/>
      <c r="HH1102"/>
      <c r="HI1102"/>
      <c r="HJ1102"/>
      <c r="HK1102"/>
      <c r="HL1102"/>
      <c r="HM1102"/>
      <c r="HN1102"/>
      <c r="HO1102"/>
      <c r="HP1102"/>
      <c r="HQ1102"/>
      <c r="HR1102"/>
      <c r="HS1102"/>
      <c r="HT1102"/>
      <c r="HU1102"/>
      <c r="HV1102"/>
      <c r="HW1102"/>
      <c r="HX1102"/>
      <c r="HY1102"/>
      <c r="HZ1102"/>
    </row>
    <row r="1103" spans="57:234" x14ac:dyDescent="0.25">
      <c r="BE1103"/>
      <c r="BF1103"/>
      <c r="BG1103"/>
      <c r="BH1103"/>
      <c r="BI1103"/>
      <c r="BJ1103"/>
      <c r="BK1103"/>
      <c r="BL1103"/>
      <c r="BM1103"/>
      <c r="BN1103"/>
      <c r="BO1103"/>
      <c r="BP1103"/>
      <c r="BQ1103"/>
      <c r="BR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s="6"/>
      <c r="GY1103" s="1"/>
      <c r="GZ1103"/>
      <c r="HA1103"/>
      <c r="HB1103"/>
      <c r="HC1103"/>
      <c r="HD1103"/>
      <c r="HE1103"/>
      <c r="HF1103"/>
      <c r="HG1103"/>
      <c r="HH1103"/>
      <c r="HI1103"/>
      <c r="HJ1103"/>
      <c r="HK1103"/>
      <c r="HL1103"/>
      <c r="HM1103"/>
      <c r="HN1103"/>
      <c r="HO1103"/>
      <c r="HP1103"/>
      <c r="HQ1103"/>
      <c r="HR1103"/>
      <c r="HS1103"/>
      <c r="HT1103"/>
      <c r="HU1103"/>
      <c r="HV1103"/>
      <c r="HW1103"/>
      <c r="HX1103"/>
      <c r="HY1103"/>
      <c r="HZ1103"/>
    </row>
    <row r="1104" spans="57:234" x14ac:dyDescent="0.25">
      <c r="BE1104"/>
      <c r="BF1104"/>
      <c r="BG1104"/>
      <c r="BH1104"/>
      <c r="BI1104"/>
      <c r="BJ1104"/>
      <c r="BK1104"/>
      <c r="BL1104"/>
      <c r="BM1104"/>
      <c r="BN1104"/>
      <c r="BO1104"/>
      <c r="BP1104"/>
      <c r="BQ1104"/>
      <c r="BR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s="6"/>
      <c r="GY1104" s="1"/>
      <c r="GZ1104"/>
      <c r="HA1104"/>
      <c r="HB1104"/>
      <c r="HC1104"/>
      <c r="HD1104"/>
      <c r="HE1104"/>
      <c r="HF1104"/>
      <c r="HG1104"/>
      <c r="HH1104"/>
      <c r="HI1104"/>
      <c r="HJ1104"/>
      <c r="HK1104"/>
      <c r="HL1104"/>
      <c r="HM1104"/>
      <c r="HN1104"/>
      <c r="HO1104"/>
      <c r="HP1104"/>
      <c r="HQ1104"/>
      <c r="HR1104"/>
      <c r="HS1104"/>
      <c r="HT1104"/>
      <c r="HU1104"/>
      <c r="HV1104"/>
      <c r="HW1104"/>
      <c r="HX1104"/>
      <c r="HY1104"/>
      <c r="HZ1104"/>
    </row>
    <row r="1105" spans="57:234" x14ac:dyDescent="0.25">
      <c r="BE1105"/>
      <c r="BF1105"/>
      <c r="BG1105"/>
      <c r="BH1105"/>
      <c r="BI1105"/>
      <c r="BJ1105"/>
      <c r="BK1105"/>
      <c r="BL1105"/>
      <c r="BM1105"/>
      <c r="BN1105"/>
      <c r="BO1105"/>
      <c r="BP1105"/>
      <c r="BQ1105"/>
      <c r="BR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s="6"/>
      <c r="GY1105" s="1"/>
      <c r="GZ1105"/>
      <c r="HA1105"/>
      <c r="HB1105"/>
      <c r="HC1105"/>
      <c r="HD1105"/>
      <c r="HE1105"/>
      <c r="HF1105"/>
      <c r="HG1105"/>
      <c r="HH1105"/>
      <c r="HI1105"/>
      <c r="HJ1105"/>
      <c r="HK1105"/>
      <c r="HL1105"/>
      <c r="HM1105"/>
      <c r="HN1105"/>
      <c r="HO1105"/>
      <c r="HP1105"/>
      <c r="HQ1105"/>
      <c r="HR1105"/>
      <c r="HS1105"/>
      <c r="HT1105"/>
      <c r="HU1105"/>
      <c r="HV1105"/>
      <c r="HW1105"/>
      <c r="HX1105"/>
      <c r="HY1105"/>
      <c r="HZ1105"/>
    </row>
    <row r="1106" spans="57:234" x14ac:dyDescent="0.25">
      <c r="BE1106"/>
      <c r="BF1106"/>
      <c r="BG1106"/>
      <c r="BH1106"/>
      <c r="BI1106"/>
      <c r="BJ1106"/>
      <c r="BK1106"/>
      <c r="BL1106"/>
      <c r="BM1106"/>
      <c r="BN1106"/>
      <c r="BO1106"/>
      <c r="BP1106"/>
      <c r="BQ1106"/>
      <c r="BR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s="6"/>
      <c r="GY1106" s="1"/>
      <c r="GZ1106"/>
      <c r="HA1106"/>
      <c r="HB1106"/>
      <c r="HC1106"/>
      <c r="HD1106"/>
      <c r="HE1106"/>
      <c r="HF1106"/>
      <c r="HG1106"/>
      <c r="HH1106"/>
      <c r="HI1106"/>
      <c r="HJ1106"/>
      <c r="HK1106"/>
      <c r="HL1106"/>
      <c r="HM1106"/>
      <c r="HN1106"/>
      <c r="HO1106"/>
      <c r="HP1106"/>
      <c r="HQ1106"/>
      <c r="HR1106"/>
      <c r="HS1106"/>
      <c r="HT1106"/>
      <c r="HU1106"/>
      <c r="HV1106"/>
      <c r="HW1106"/>
      <c r="HX1106"/>
      <c r="HY1106"/>
      <c r="HZ1106"/>
    </row>
    <row r="1107" spans="57:234" x14ac:dyDescent="0.25">
      <c r="BE1107"/>
      <c r="BF1107"/>
      <c r="BG1107"/>
      <c r="BH1107"/>
      <c r="BI1107"/>
      <c r="BJ1107"/>
      <c r="BK1107"/>
      <c r="BL1107"/>
      <c r="BM1107"/>
      <c r="BN1107"/>
      <c r="BO1107"/>
      <c r="BP1107"/>
      <c r="BQ1107"/>
      <c r="BR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s="6"/>
      <c r="GY1107" s="1"/>
      <c r="GZ1107"/>
      <c r="HA1107"/>
      <c r="HB1107"/>
      <c r="HC1107"/>
      <c r="HD1107"/>
      <c r="HE1107"/>
      <c r="HF1107"/>
      <c r="HG1107"/>
      <c r="HH1107"/>
      <c r="HI1107"/>
      <c r="HJ1107"/>
      <c r="HK1107"/>
      <c r="HL1107"/>
      <c r="HM1107"/>
      <c r="HN1107"/>
      <c r="HO1107"/>
      <c r="HP1107"/>
      <c r="HQ1107"/>
      <c r="HR1107"/>
      <c r="HS1107"/>
      <c r="HT1107"/>
      <c r="HU1107"/>
      <c r="HV1107"/>
      <c r="HW1107"/>
      <c r="HX1107"/>
      <c r="HY1107"/>
      <c r="HZ1107"/>
    </row>
    <row r="1108" spans="57:234" x14ac:dyDescent="0.25">
      <c r="BE1108"/>
      <c r="BF1108"/>
      <c r="BG1108"/>
      <c r="BH1108"/>
      <c r="BI1108"/>
      <c r="BJ1108"/>
      <c r="BK1108"/>
      <c r="BL1108"/>
      <c r="BM1108"/>
      <c r="BN1108"/>
      <c r="BO1108"/>
      <c r="BP1108"/>
      <c r="BQ1108"/>
      <c r="BR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s="6"/>
      <c r="GY1108" s="1"/>
      <c r="GZ1108"/>
      <c r="HA1108"/>
      <c r="HB1108"/>
      <c r="HC1108"/>
      <c r="HD1108"/>
      <c r="HE1108"/>
      <c r="HF1108"/>
      <c r="HG1108"/>
      <c r="HH1108"/>
      <c r="HI1108"/>
      <c r="HJ1108"/>
      <c r="HK1108"/>
      <c r="HL1108"/>
      <c r="HM1108"/>
      <c r="HN1108"/>
      <c r="HO1108"/>
      <c r="HP1108"/>
      <c r="HQ1108"/>
      <c r="HR1108"/>
      <c r="HS1108"/>
      <c r="HT1108"/>
      <c r="HU1108"/>
      <c r="HV1108"/>
      <c r="HW1108"/>
      <c r="HX1108"/>
      <c r="HY1108"/>
      <c r="HZ1108"/>
    </row>
    <row r="1109" spans="57:234" x14ac:dyDescent="0.25">
      <c r="BE1109"/>
      <c r="BF1109"/>
      <c r="BG1109"/>
      <c r="BH1109"/>
      <c r="BI1109"/>
      <c r="BJ1109"/>
      <c r="BK1109"/>
      <c r="BL1109"/>
      <c r="BM1109"/>
      <c r="BN1109"/>
      <c r="BO1109"/>
      <c r="BP1109"/>
      <c r="BQ1109"/>
      <c r="BR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s="6"/>
      <c r="GY1109" s="1"/>
      <c r="GZ1109"/>
      <c r="HA1109"/>
      <c r="HB1109"/>
      <c r="HC1109"/>
      <c r="HD1109"/>
      <c r="HE1109"/>
      <c r="HF1109"/>
      <c r="HG1109"/>
      <c r="HH1109"/>
      <c r="HI1109"/>
      <c r="HJ1109"/>
      <c r="HK1109"/>
      <c r="HL1109"/>
      <c r="HM1109"/>
      <c r="HN1109"/>
      <c r="HO1109"/>
      <c r="HP1109"/>
      <c r="HQ1109"/>
      <c r="HR1109"/>
      <c r="HS1109"/>
      <c r="HT1109"/>
      <c r="HU1109"/>
      <c r="HV1109"/>
      <c r="HW1109"/>
      <c r="HX1109"/>
      <c r="HY1109"/>
      <c r="HZ1109"/>
    </row>
    <row r="1110" spans="57:234" x14ac:dyDescent="0.25">
      <c r="BE1110"/>
      <c r="BF1110"/>
      <c r="BG1110"/>
      <c r="BH1110"/>
      <c r="BI1110"/>
      <c r="BJ1110"/>
      <c r="BK1110"/>
      <c r="BL1110"/>
      <c r="BM1110"/>
      <c r="BN1110"/>
      <c r="BO1110"/>
      <c r="BP1110"/>
      <c r="BQ1110"/>
      <c r="BR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s="6"/>
      <c r="GY1110" s="1"/>
      <c r="GZ1110"/>
      <c r="HA1110"/>
      <c r="HB1110"/>
      <c r="HC1110"/>
      <c r="HD1110"/>
      <c r="HE1110"/>
      <c r="HF1110"/>
      <c r="HG1110"/>
      <c r="HH1110"/>
      <c r="HI1110"/>
      <c r="HJ1110"/>
      <c r="HK1110"/>
      <c r="HL1110"/>
      <c r="HM1110"/>
      <c r="HN1110"/>
      <c r="HO1110"/>
      <c r="HP1110"/>
      <c r="HQ1110"/>
      <c r="HR1110"/>
      <c r="HS1110"/>
      <c r="HT1110"/>
      <c r="HU1110"/>
      <c r="HV1110"/>
      <c r="HW1110"/>
      <c r="HX1110"/>
      <c r="HY1110"/>
      <c r="HZ1110"/>
    </row>
    <row r="1111" spans="57:234" x14ac:dyDescent="0.25">
      <c r="BE1111"/>
      <c r="BF1111"/>
      <c r="BG1111"/>
      <c r="BH1111"/>
      <c r="BI1111"/>
      <c r="BJ1111"/>
      <c r="BK1111"/>
      <c r="BL1111"/>
      <c r="BM1111"/>
      <c r="BN1111"/>
      <c r="BO1111"/>
      <c r="BP1111"/>
      <c r="BQ1111"/>
      <c r="BR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s="6"/>
      <c r="GY1111" s="1"/>
      <c r="GZ1111"/>
      <c r="HA1111"/>
      <c r="HB1111"/>
      <c r="HC1111"/>
      <c r="HD1111"/>
      <c r="HE1111"/>
      <c r="HF1111"/>
      <c r="HG1111"/>
      <c r="HH1111"/>
      <c r="HI1111"/>
      <c r="HJ1111"/>
      <c r="HK1111"/>
      <c r="HL1111"/>
      <c r="HM1111"/>
      <c r="HN1111"/>
      <c r="HO1111"/>
      <c r="HP1111"/>
      <c r="HQ1111"/>
      <c r="HR1111"/>
      <c r="HS1111"/>
      <c r="HT1111"/>
      <c r="HU1111"/>
      <c r="HV1111"/>
      <c r="HW1111"/>
      <c r="HX1111"/>
      <c r="HY1111"/>
      <c r="HZ1111"/>
    </row>
    <row r="1112" spans="57:234" x14ac:dyDescent="0.25">
      <c r="BE1112"/>
      <c r="BF1112"/>
      <c r="BG1112"/>
      <c r="BH1112"/>
      <c r="BI1112"/>
      <c r="BJ1112"/>
      <c r="BK1112"/>
      <c r="BL1112"/>
      <c r="BM1112"/>
      <c r="BN1112"/>
      <c r="BO1112"/>
      <c r="BP1112"/>
      <c r="BQ1112"/>
      <c r="BR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s="6"/>
      <c r="GY1112" s="1"/>
      <c r="GZ1112"/>
      <c r="HA1112"/>
      <c r="HB1112"/>
      <c r="HC1112"/>
      <c r="HD1112"/>
      <c r="HE1112"/>
      <c r="HF1112"/>
      <c r="HG1112"/>
      <c r="HH1112"/>
      <c r="HI1112"/>
      <c r="HJ1112"/>
      <c r="HK1112"/>
      <c r="HL1112"/>
      <c r="HM1112"/>
      <c r="HN1112"/>
      <c r="HO1112"/>
      <c r="HP1112"/>
      <c r="HQ1112"/>
      <c r="HR1112"/>
      <c r="HS1112"/>
      <c r="HT1112"/>
      <c r="HU1112"/>
      <c r="HV1112"/>
      <c r="HW1112"/>
      <c r="HX1112"/>
      <c r="HY1112"/>
      <c r="HZ1112"/>
    </row>
    <row r="1113" spans="57:234" x14ac:dyDescent="0.25">
      <c r="BE1113"/>
      <c r="BF1113"/>
      <c r="BG1113"/>
      <c r="BH1113"/>
      <c r="BI1113"/>
      <c r="BJ1113"/>
      <c r="BK1113"/>
      <c r="BL1113"/>
      <c r="BM1113"/>
      <c r="BN1113"/>
      <c r="BO1113"/>
      <c r="BP1113"/>
      <c r="BQ1113"/>
      <c r="BR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s="6"/>
      <c r="GY1113" s="1"/>
      <c r="GZ1113"/>
      <c r="HA1113"/>
      <c r="HB1113"/>
      <c r="HC1113"/>
      <c r="HD1113"/>
      <c r="HE1113"/>
      <c r="HF1113"/>
      <c r="HG1113"/>
      <c r="HH1113"/>
      <c r="HI1113"/>
      <c r="HJ1113"/>
      <c r="HK1113"/>
      <c r="HL1113"/>
      <c r="HM1113"/>
      <c r="HN1113"/>
      <c r="HO1113"/>
      <c r="HP1113"/>
      <c r="HQ1113"/>
      <c r="HR1113"/>
      <c r="HS1113"/>
      <c r="HT1113"/>
      <c r="HU1113"/>
      <c r="HV1113"/>
      <c r="HW1113"/>
      <c r="HX1113"/>
      <c r="HY1113"/>
      <c r="HZ1113"/>
    </row>
    <row r="1114" spans="57:234" x14ac:dyDescent="0.25">
      <c r="BE1114"/>
      <c r="BF1114"/>
      <c r="BG1114"/>
      <c r="BH1114"/>
      <c r="BI1114"/>
      <c r="BJ1114"/>
      <c r="BK1114"/>
      <c r="BL1114"/>
      <c r="BM1114"/>
      <c r="BN1114"/>
      <c r="BO1114"/>
      <c r="BP1114"/>
      <c r="BQ1114"/>
      <c r="BR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s="6"/>
      <c r="GY1114" s="1"/>
      <c r="GZ1114"/>
      <c r="HA1114"/>
      <c r="HB1114"/>
      <c r="HC1114"/>
      <c r="HD1114"/>
      <c r="HE1114"/>
      <c r="HF1114"/>
      <c r="HG1114"/>
      <c r="HH1114"/>
      <c r="HI1114"/>
      <c r="HJ1114"/>
      <c r="HK1114"/>
      <c r="HL1114"/>
      <c r="HM1114"/>
      <c r="HN1114"/>
      <c r="HO1114"/>
      <c r="HP1114"/>
      <c r="HQ1114"/>
      <c r="HR1114"/>
      <c r="HS1114"/>
      <c r="HT1114"/>
      <c r="HU1114"/>
      <c r="HV1114"/>
      <c r="HW1114"/>
      <c r="HX1114"/>
      <c r="HY1114"/>
      <c r="HZ1114"/>
    </row>
    <row r="1115" spans="57:234" x14ac:dyDescent="0.25">
      <c r="BE1115"/>
      <c r="BF1115"/>
      <c r="BG1115"/>
      <c r="BH1115"/>
      <c r="BI1115"/>
      <c r="BJ1115"/>
      <c r="BK1115"/>
      <c r="BL1115"/>
      <c r="BM1115"/>
      <c r="BN1115"/>
      <c r="BO1115"/>
      <c r="BP1115"/>
      <c r="BQ1115"/>
      <c r="BR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s="6"/>
      <c r="GY1115" s="1"/>
      <c r="GZ1115"/>
      <c r="HA1115"/>
      <c r="HB1115"/>
      <c r="HC1115"/>
      <c r="HD1115"/>
      <c r="HE1115"/>
      <c r="HF1115"/>
      <c r="HG1115"/>
      <c r="HH1115"/>
      <c r="HI1115"/>
      <c r="HJ1115"/>
      <c r="HK1115"/>
      <c r="HL1115"/>
      <c r="HM1115"/>
      <c r="HN1115"/>
      <c r="HO1115"/>
      <c r="HP1115"/>
      <c r="HQ1115"/>
      <c r="HR1115"/>
      <c r="HS1115"/>
      <c r="HT1115"/>
      <c r="HU1115"/>
      <c r="HV1115"/>
      <c r="HW1115"/>
      <c r="HX1115"/>
      <c r="HY1115"/>
      <c r="HZ1115"/>
    </row>
    <row r="1116" spans="57:234" x14ac:dyDescent="0.25">
      <c r="BE1116"/>
      <c r="BF1116"/>
      <c r="BG1116"/>
      <c r="BH1116"/>
      <c r="BI1116"/>
      <c r="BJ1116"/>
      <c r="BK1116"/>
      <c r="BL1116"/>
      <c r="BM1116"/>
      <c r="BN1116"/>
      <c r="BO1116"/>
      <c r="BP1116"/>
      <c r="BQ1116"/>
      <c r="BR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s="6"/>
      <c r="GY1116" s="1"/>
      <c r="GZ1116"/>
      <c r="HA1116"/>
      <c r="HB1116"/>
      <c r="HC1116"/>
      <c r="HD1116"/>
      <c r="HE1116"/>
      <c r="HF1116"/>
      <c r="HG1116"/>
      <c r="HH1116"/>
      <c r="HI1116"/>
      <c r="HJ1116"/>
      <c r="HK1116"/>
      <c r="HL1116"/>
      <c r="HM1116"/>
      <c r="HN1116"/>
      <c r="HO1116"/>
      <c r="HP1116"/>
      <c r="HQ1116"/>
      <c r="HR1116"/>
      <c r="HS1116"/>
      <c r="HT1116"/>
      <c r="HU1116"/>
      <c r="HV1116"/>
      <c r="HW1116"/>
      <c r="HX1116"/>
      <c r="HY1116"/>
      <c r="HZ1116"/>
    </row>
    <row r="1117" spans="57:234" x14ac:dyDescent="0.25">
      <c r="BE1117"/>
      <c r="BF1117"/>
      <c r="BG1117"/>
      <c r="BH1117"/>
      <c r="BI1117"/>
      <c r="BJ1117"/>
      <c r="BK1117"/>
      <c r="BL1117"/>
      <c r="BM1117"/>
      <c r="BN1117"/>
      <c r="BO1117"/>
      <c r="BP1117"/>
      <c r="BQ1117"/>
      <c r="BR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s="6"/>
      <c r="GY1117" s="1"/>
      <c r="GZ1117"/>
      <c r="HA1117"/>
      <c r="HB1117"/>
      <c r="HC1117"/>
      <c r="HD1117"/>
      <c r="HE1117"/>
      <c r="HF1117"/>
      <c r="HG1117"/>
      <c r="HH1117"/>
      <c r="HI1117"/>
      <c r="HJ1117"/>
      <c r="HK1117"/>
      <c r="HL1117"/>
      <c r="HM1117"/>
      <c r="HN1117"/>
      <c r="HO1117"/>
      <c r="HP1117"/>
      <c r="HQ1117"/>
      <c r="HR1117"/>
      <c r="HS1117"/>
      <c r="HT1117"/>
      <c r="HU1117"/>
      <c r="HV1117"/>
      <c r="HW1117"/>
      <c r="HX1117"/>
      <c r="HY1117"/>
      <c r="HZ1117"/>
    </row>
    <row r="1118" spans="57:234" x14ac:dyDescent="0.25">
      <c r="BE1118"/>
      <c r="BF1118"/>
      <c r="BG1118"/>
      <c r="BH1118"/>
      <c r="BI1118"/>
      <c r="BJ1118"/>
      <c r="BK1118"/>
      <c r="BL1118"/>
      <c r="BM1118"/>
      <c r="BN1118"/>
      <c r="BO1118"/>
      <c r="BP1118"/>
      <c r="BQ1118"/>
      <c r="BR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s="6"/>
      <c r="GY1118" s="1"/>
      <c r="GZ1118"/>
      <c r="HA1118"/>
      <c r="HB1118"/>
      <c r="HC1118"/>
      <c r="HD1118"/>
      <c r="HE1118"/>
      <c r="HF1118"/>
      <c r="HG1118"/>
      <c r="HH1118"/>
      <c r="HI1118"/>
      <c r="HJ1118"/>
      <c r="HK1118"/>
      <c r="HL1118"/>
      <c r="HM1118"/>
      <c r="HN1118"/>
      <c r="HO1118"/>
      <c r="HP1118"/>
      <c r="HQ1118"/>
      <c r="HR1118"/>
      <c r="HS1118"/>
      <c r="HT1118"/>
      <c r="HU1118"/>
      <c r="HV1118"/>
      <c r="HW1118"/>
      <c r="HX1118"/>
      <c r="HY1118"/>
      <c r="HZ1118"/>
    </row>
    <row r="1119" spans="57:234" x14ac:dyDescent="0.25">
      <c r="BE1119"/>
      <c r="BF1119"/>
      <c r="BG1119"/>
      <c r="BH1119"/>
      <c r="BI1119"/>
      <c r="BJ1119"/>
      <c r="BK1119"/>
      <c r="BL1119"/>
      <c r="BM1119"/>
      <c r="BN1119"/>
      <c r="BO1119"/>
      <c r="BP1119"/>
      <c r="BQ1119"/>
      <c r="BR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s="6"/>
      <c r="GY1119" s="1"/>
      <c r="GZ1119"/>
      <c r="HA1119"/>
      <c r="HB1119"/>
      <c r="HC1119"/>
      <c r="HD1119"/>
      <c r="HE1119"/>
      <c r="HF1119"/>
      <c r="HG1119"/>
      <c r="HH1119"/>
      <c r="HI1119"/>
      <c r="HJ1119"/>
      <c r="HK1119"/>
      <c r="HL1119"/>
      <c r="HM1119"/>
      <c r="HN1119"/>
      <c r="HO1119"/>
      <c r="HP1119"/>
      <c r="HQ1119"/>
      <c r="HR1119"/>
      <c r="HS1119"/>
      <c r="HT1119"/>
      <c r="HU1119"/>
      <c r="HV1119"/>
      <c r="HW1119"/>
      <c r="HX1119"/>
      <c r="HY1119"/>
      <c r="HZ1119"/>
    </row>
    <row r="1120" spans="57:234" x14ac:dyDescent="0.25">
      <c r="BE1120"/>
      <c r="BF1120"/>
      <c r="BG1120"/>
      <c r="BH1120"/>
      <c r="BI1120"/>
      <c r="BJ1120"/>
      <c r="BK1120"/>
      <c r="BL1120"/>
      <c r="BM1120"/>
      <c r="BN1120"/>
      <c r="BO1120"/>
      <c r="BP1120"/>
      <c r="BQ1120"/>
      <c r="BR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s="6"/>
      <c r="GY1120" s="1"/>
      <c r="GZ1120"/>
      <c r="HA1120"/>
      <c r="HB1120"/>
      <c r="HC1120"/>
      <c r="HD1120"/>
      <c r="HE1120"/>
      <c r="HF1120"/>
      <c r="HG1120"/>
      <c r="HH1120"/>
      <c r="HI1120"/>
      <c r="HJ1120"/>
      <c r="HK1120"/>
      <c r="HL1120"/>
      <c r="HM1120"/>
      <c r="HN1120"/>
      <c r="HO1120"/>
      <c r="HP1120"/>
      <c r="HQ1120"/>
      <c r="HR1120"/>
      <c r="HS1120"/>
      <c r="HT1120"/>
      <c r="HU1120"/>
      <c r="HV1120"/>
      <c r="HW1120"/>
      <c r="HX1120"/>
      <c r="HY1120"/>
      <c r="HZ1120"/>
    </row>
    <row r="1121" spans="57:234" x14ac:dyDescent="0.25">
      <c r="BE1121"/>
      <c r="BF1121"/>
      <c r="BG1121"/>
      <c r="BH1121"/>
      <c r="BI1121"/>
      <c r="BJ1121"/>
      <c r="BK1121"/>
      <c r="BL1121"/>
      <c r="BM1121"/>
      <c r="BN1121"/>
      <c r="BO1121"/>
      <c r="BP1121"/>
      <c r="BQ1121"/>
      <c r="BR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s="6"/>
      <c r="GY1121" s="1"/>
      <c r="GZ1121"/>
      <c r="HA1121"/>
      <c r="HB1121"/>
      <c r="HC1121"/>
      <c r="HD1121"/>
      <c r="HE1121"/>
      <c r="HF1121"/>
      <c r="HG1121"/>
      <c r="HH1121"/>
      <c r="HI1121"/>
      <c r="HJ1121"/>
      <c r="HK1121"/>
      <c r="HL1121"/>
      <c r="HM1121"/>
      <c r="HN1121"/>
      <c r="HO1121"/>
      <c r="HP1121"/>
      <c r="HQ1121"/>
      <c r="HR1121"/>
      <c r="HS1121"/>
      <c r="HT1121"/>
      <c r="HU1121"/>
      <c r="HV1121"/>
      <c r="HW1121"/>
      <c r="HX1121"/>
      <c r="HY1121"/>
      <c r="HZ1121"/>
    </row>
    <row r="1122" spans="57:234" x14ac:dyDescent="0.25">
      <c r="BE1122"/>
      <c r="BF1122"/>
      <c r="BG1122"/>
      <c r="BH1122"/>
      <c r="BI1122"/>
      <c r="BJ1122"/>
      <c r="BK1122"/>
      <c r="BL1122"/>
      <c r="BM1122"/>
      <c r="BN1122"/>
      <c r="BO1122"/>
      <c r="BP1122"/>
      <c r="BQ1122"/>
      <c r="BR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s="6"/>
      <c r="GY1122" s="1"/>
      <c r="GZ1122"/>
      <c r="HA1122"/>
      <c r="HB1122"/>
      <c r="HC1122"/>
      <c r="HD1122"/>
      <c r="HE1122"/>
      <c r="HF1122"/>
      <c r="HG1122"/>
      <c r="HH1122"/>
      <c r="HI1122"/>
      <c r="HJ1122"/>
      <c r="HK1122"/>
      <c r="HL1122"/>
      <c r="HM1122"/>
      <c r="HN1122"/>
      <c r="HO1122"/>
      <c r="HP1122"/>
      <c r="HQ1122"/>
      <c r="HR1122"/>
      <c r="HS1122"/>
      <c r="HT1122"/>
      <c r="HU1122"/>
      <c r="HV1122"/>
      <c r="HW1122"/>
      <c r="HX1122"/>
      <c r="HY1122"/>
      <c r="HZ1122"/>
    </row>
    <row r="1123" spans="57:234" x14ac:dyDescent="0.25">
      <c r="BE1123"/>
      <c r="BF1123"/>
      <c r="BG1123"/>
      <c r="BH1123"/>
      <c r="BI1123"/>
      <c r="BJ1123"/>
      <c r="BK1123"/>
      <c r="BL1123"/>
      <c r="BM1123"/>
      <c r="BN1123"/>
      <c r="BO1123"/>
      <c r="BP1123"/>
      <c r="BQ1123"/>
      <c r="BR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s="6"/>
      <c r="GY1123" s="1"/>
      <c r="GZ1123"/>
      <c r="HA1123"/>
      <c r="HB1123"/>
      <c r="HC1123"/>
      <c r="HD1123"/>
      <c r="HE1123"/>
      <c r="HF1123"/>
      <c r="HG1123"/>
      <c r="HH1123"/>
      <c r="HI1123"/>
      <c r="HJ1123"/>
      <c r="HK1123"/>
      <c r="HL1123"/>
      <c r="HM1123"/>
      <c r="HN1123"/>
      <c r="HO1123"/>
      <c r="HP1123"/>
      <c r="HQ1123"/>
      <c r="HR1123"/>
      <c r="HS1123"/>
      <c r="HT1123"/>
      <c r="HU1123"/>
      <c r="HV1123"/>
      <c r="HW1123"/>
      <c r="HX1123"/>
      <c r="HY1123"/>
      <c r="HZ1123"/>
    </row>
    <row r="1124" spans="57:234" x14ac:dyDescent="0.25">
      <c r="BE1124"/>
      <c r="BF1124"/>
      <c r="BG1124"/>
      <c r="BH1124"/>
      <c r="BI1124"/>
      <c r="BJ1124"/>
      <c r="BK1124"/>
      <c r="BL1124"/>
      <c r="BM1124"/>
      <c r="BN1124"/>
      <c r="BO1124"/>
      <c r="BP1124"/>
      <c r="BQ1124"/>
      <c r="BR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s="6"/>
      <c r="GY1124" s="1"/>
      <c r="GZ1124"/>
      <c r="HA1124"/>
      <c r="HB1124"/>
      <c r="HC1124"/>
      <c r="HD1124"/>
      <c r="HE1124"/>
      <c r="HF1124"/>
      <c r="HG1124"/>
      <c r="HH1124"/>
      <c r="HI1124"/>
      <c r="HJ1124"/>
      <c r="HK1124"/>
      <c r="HL1124"/>
      <c r="HM1124"/>
      <c r="HN1124"/>
      <c r="HO1124"/>
      <c r="HP1124"/>
      <c r="HQ1124"/>
      <c r="HR1124"/>
      <c r="HS1124"/>
      <c r="HT1124"/>
      <c r="HU1124"/>
      <c r="HV1124"/>
      <c r="HW1124"/>
      <c r="HX1124"/>
      <c r="HY1124"/>
      <c r="HZ1124"/>
    </row>
    <row r="1125" spans="57:234" x14ac:dyDescent="0.25">
      <c r="BE1125"/>
      <c r="BF1125"/>
      <c r="BG1125"/>
      <c r="BH1125"/>
      <c r="BI1125"/>
      <c r="BJ1125"/>
      <c r="BK1125"/>
      <c r="BL1125"/>
      <c r="BM1125"/>
      <c r="BN1125"/>
      <c r="BO1125"/>
      <c r="BP1125"/>
      <c r="BQ1125"/>
      <c r="BR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s="6"/>
      <c r="GY1125" s="1"/>
      <c r="GZ1125"/>
      <c r="HA1125"/>
      <c r="HB1125"/>
      <c r="HC1125"/>
      <c r="HD1125"/>
      <c r="HE1125"/>
      <c r="HF1125"/>
      <c r="HG1125"/>
      <c r="HH1125"/>
      <c r="HI1125"/>
      <c r="HJ1125"/>
      <c r="HK1125"/>
      <c r="HL1125"/>
      <c r="HM1125"/>
      <c r="HN1125"/>
      <c r="HO1125"/>
      <c r="HP1125"/>
      <c r="HQ1125"/>
      <c r="HR1125"/>
      <c r="HS1125"/>
      <c r="HT1125"/>
      <c r="HU1125"/>
      <c r="HV1125"/>
      <c r="HW1125"/>
      <c r="HX1125"/>
      <c r="HY1125"/>
      <c r="HZ1125"/>
    </row>
    <row r="1126" spans="57:234" x14ac:dyDescent="0.25">
      <c r="BE1126"/>
      <c r="BF1126"/>
      <c r="BG1126"/>
      <c r="BH1126"/>
      <c r="BI1126"/>
      <c r="BJ1126"/>
      <c r="BK1126"/>
      <c r="BL1126"/>
      <c r="BM1126"/>
      <c r="BN1126"/>
      <c r="BO1126"/>
      <c r="BP1126"/>
      <c r="BQ1126"/>
      <c r="BR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s="6"/>
      <c r="GY1126" s="1"/>
      <c r="GZ1126"/>
      <c r="HA1126"/>
      <c r="HB1126"/>
      <c r="HC1126"/>
      <c r="HD1126"/>
      <c r="HE1126"/>
      <c r="HF1126"/>
      <c r="HG1126"/>
      <c r="HH1126"/>
      <c r="HI1126"/>
      <c r="HJ1126"/>
      <c r="HK1126"/>
      <c r="HL1126"/>
      <c r="HM1126"/>
      <c r="HN1126"/>
      <c r="HO1126"/>
      <c r="HP1126"/>
      <c r="HQ1126"/>
      <c r="HR1126"/>
      <c r="HS1126"/>
      <c r="HT1126"/>
      <c r="HU1126"/>
      <c r="HV1126"/>
      <c r="HW1126"/>
      <c r="HX1126"/>
      <c r="HY1126"/>
      <c r="HZ1126"/>
    </row>
    <row r="1127" spans="57:234" x14ac:dyDescent="0.25">
      <c r="BE1127"/>
      <c r="BF1127"/>
      <c r="BG1127"/>
      <c r="BH1127"/>
      <c r="BI1127"/>
      <c r="BJ1127"/>
      <c r="BK1127"/>
      <c r="BL1127"/>
      <c r="BM1127"/>
      <c r="BN1127"/>
      <c r="BO1127"/>
      <c r="BP1127"/>
      <c r="BQ1127"/>
      <c r="BR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s="6"/>
      <c r="GY1127" s="1"/>
      <c r="GZ1127"/>
      <c r="HA1127"/>
      <c r="HB1127"/>
      <c r="HC1127"/>
      <c r="HD1127"/>
      <c r="HE1127"/>
      <c r="HF1127"/>
      <c r="HG1127"/>
      <c r="HH1127"/>
      <c r="HI1127"/>
      <c r="HJ1127"/>
      <c r="HK1127"/>
      <c r="HL1127"/>
      <c r="HM1127"/>
      <c r="HN1127"/>
      <c r="HO1127"/>
      <c r="HP1127"/>
      <c r="HQ1127"/>
      <c r="HR1127"/>
      <c r="HS1127"/>
      <c r="HT1127"/>
      <c r="HU1127"/>
      <c r="HV1127"/>
      <c r="HW1127"/>
      <c r="HX1127"/>
      <c r="HY1127"/>
      <c r="HZ1127"/>
    </row>
    <row r="1128" spans="57:234" x14ac:dyDescent="0.25">
      <c r="BE1128"/>
      <c r="BF1128"/>
      <c r="BG1128"/>
      <c r="BH1128"/>
      <c r="BI1128"/>
      <c r="BJ1128"/>
      <c r="BK1128"/>
      <c r="BL1128"/>
      <c r="BM1128"/>
      <c r="BN1128"/>
      <c r="BO1128"/>
      <c r="BP1128"/>
      <c r="BQ1128"/>
      <c r="BR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s="6"/>
      <c r="GY1128" s="1"/>
      <c r="GZ1128"/>
      <c r="HA1128"/>
      <c r="HB1128"/>
      <c r="HC1128"/>
      <c r="HD1128"/>
      <c r="HE1128"/>
      <c r="HF1128"/>
      <c r="HG1128"/>
      <c r="HH1128"/>
      <c r="HI1128"/>
      <c r="HJ1128"/>
      <c r="HK1128"/>
      <c r="HL1128"/>
      <c r="HM1128"/>
      <c r="HN1128"/>
      <c r="HO1128"/>
      <c r="HP1128"/>
      <c r="HQ1128"/>
      <c r="HR1128"/>
      <c r="HS1128"/>
      <c r="HT1128"/>
      <c r="HU1128"/>
      <c r="HV1128"/>
      <c r="HW1128"/>
      <c r="HX1128"/>
      <c r="HY1128"/>
      <c r="HZ1128"/>
    </row>
    <row r="1129" spans="57:234" x14ac:dyDescent="0.25">
      <c r="BE1129"/>
      <c r="BF1129"/>
      <c r="BG1129"/>
      <c r="BH1129"/>
      <c r="BI1129"/>
      <c r="BJ1129"/>
      <c r="BK1129"/>
      <c r="BL1129"/>
      <c r="BM1129"/>
      <c r="BN1129"/>
      <c r="BO1129"/>
      <c r="BP1129"/>
      <c r="BQ1129"/>
      <c r="BR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s="6"/>
      <c r="GY1129" s="1"/>
      <c r="GZ1129"/>
      <c r="HA1129"/>
      <c r="HB1129"/>
      <c r="HC1129"/>
      <c r="HD1129"/>
      <c r="HE1129"/>
      <c r="HF1129"/>
      <c r="HG1129"/>
      <c r="HH1129"/>
      <c r="HI1129"/>
      <c r="HJ1129"/>
      <c r="HK1129"/>
      <c r="HL1129"/>
      <c r="HM1129"/>
      <c r="HN1129"/>
      <c r="HO1129"/>
      <c r="HP1129"/>
      <c r="HQ1129"/>
      <c r="HR1129"/>
      <c r="HS1129"/>
      <c r="HT1129"/>
      <c r="HU1129"/>
      <c r="HV1129"/>
      <c r="HW1129"/>
      <c r="HX1129"/>
      <c r="HY1129"/>
      <c r="HZ1129"/>
    </row>
    <row r="1130" spans="57:234" x14ac:dyDescent="0.25">
      <c r="BE1130"/>
      <c r="BF1130"/>
      <c r="BG1130"/>
      <c r="BH1130"/>
      <c r="BI1130"/>
      <c r="BJ1130"/>
      <c r="BK1130"/>
      <c r="BL1130"/>
      <c r="BM1130"/>
      <c r="BN1130"/>
      <c r="BO1130"/>
      <c r="BP1130"/>
      <c r="BQ1130"/>
      <c r="BR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s="6"/>
      <c r="GY1130" s="1"/>
      <c r="GZ1130"/>
      <c r="HA1130"/>
      <c r="HB1130"/>
      <c r="HC1130"/>
      <c r="HD1130"/>
      <c r="HE1130"/>
      <c r="HF1130"/>
      <c r="HG1130"/>
      <c r="HH1130"/>
      <c r="HI1130"/>
      <c r="HJ1130"/>
      <c r="HK1130"/>
      <c r="HL1130"/>
      <c r="HM1130"/>
      <c r="HN1130"/>
      <c r="HO1130"/>
      <c r="HP1130"/>
      <c r="HQ1130"/>
      <c r="HR1130"/>
      <c r="HS1130"/>
      <c r="HT1130"/>
      <c r="HU1130"/>
      <c r="HV1130"/>
      <c r="HW1130"/>
      <c r="HX1130"/>
      <c r="HY1130"/>
      <c r="HZ1130"/>
    </row>
    <row r="1131" spans="57:234" x14ac:dyDescent="0.25">
      <c r="BE1131"/>
      <c r="BF1131"/>
      <c r="BG1131"/>
      <c r="BH1131"/>
      <c r="BI1131"/>
      <c r="BJ1131"/>
      <c r="BK1131"/>
      <c r="BL1131"/>
      <c r="BM1131"/>
      <c r="BN1131"/>
      <c r="BO1131"/>
      <c r="BP1131"/>
      <c r="BQ1131"/>
      <c r="BR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s="6"/>
      <c r="GY1131" s="1"/>
      <c r="GZ1131"/>
      <c r="HA1131"/>
      <c r="HB1131"/>
      <c r="HC1131"/>
      <c r="HD1131"/>
      <c r="HE1131"/>
      <c r="HF1131"/>
      <c r="HG1131"/>
      <c r="HH1131"/>
      <c r="HI1131"/>
      <c r="HJ1131"/>
      <c r="HK1131"/>
      <c r="HL1131"/>
      <c r="HM1131"/>
      <c r="HN1131"/>
      <c r="HO1131"/>
      <c r="HP1131"/>
      <c r="HQ1131"/>
      <c r="HR1131"/>
      <c r="HS1131"/>
      <c r="HT1131"/>
      <c r="HU1131"/>
      <c r="HV1131"/>
      <c r="HW1131"/>
      <c r="HX1131"/>
      <c r="HY1131"/>
      <c r="HZ1131"/>
    </row>
    <row r="1132" spans="57:234" x14ac:dyDescent="0.25">
      <c r="BE1132"/>
      <c r="BF1132"/>
      <c r="BG1132"/>
      <c r="BH1132"/>
      <c r="BI1132"/>
      <c r="BJ1132"/>
      <c r="BK1132"/>
      <c r="BL1132"/>
      <c r="BM1132"/>
      <c r="BN1132"/>
      <c r="BO1132"/>
      <c r="BP1132"/>
      <c r="BQ1132"/>
      <c r="BR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s="6"/>
      <c r="GY1132" s="1"/>
      <c r="GZ1132"/>
      <c r="HA1132"/>
      <c r="HB1132"/>
      <c r="HC1132"/>
      <c r="HD1132"/>
      <c r="HE1132"/>
      <c r="HF1132"/>
      <c r="HG1132"/>
      <c r="HH1132"/>
      <c r="HI1132"/>
      <c r="HJ1132"/>
      <c r="HK1132"/>
      <c r="HL1132"/>
      <c r="HM1132"/>
      <c r="HN1132"/>
      <c r="HO1132"/>
      <c r="HP1132"/>
      <c r="HQ1132"/>
      <c r="HR1132"/>
      <c r="HS1132"/>
      <c r="HT1132"/>
      <c r="HU1132"/>
      <c r="HV1132"/>
      <c r="HW1132"/>
      <c r="HX1132"/>
      <c r="HY1132"/>
      <c r="HZ1132"/>
    </row>
    <row r="1133" spans="57:234" x14ac:dyDescent="0.25">
      <c r="BE1133"/>
      <c r="BF1133"/>
      <c r="BG1133"/>
      <c r="BH1133"/>
      <c r="BI1133"/>
      <c r="BJ1133"/>
      <c r="BK1133"/>
      <c r="BL1133"/>
      <c r="BM1133"/>
      <c r="BN1133"/>
      <c r="BO1133"/>
      <c r="BP1133"/>
      <c r="BQ1133"/>
      <c r="BR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s="6"/>
      <c r="GY1133" s="1"/>
      <c r="GZ1133"/>
      <c r="HA1133"/>
      <c r="HB1133"/>
      <c r="HC1133"/>
      <c r="HD1133"/>
      <c r="HE1133"/>
      <c r="HF1133"/>
      <c r="HG1133"/>
      <c r="HH1133"/>
      <c r="HI1133"/>
      <c r="HJ1133"/>
      <c r="HK1133"/>
      <c r="HL1133"/>
      <c r="HM1133"/>
      <c r="HN1133"/>
      <c r="HO1133"/>
      <c r="HP1133"/>
      <c r="HQ1133"/>
      <c r="HR1133"/>
      <c r="HS1133"/>
      <c r="HT1133"/>
      <c r="HU1133"/>
      <c r="HV1133"/>
      <c r="HW1133"/>
      <c r="HX1133"/>
      <c r="HY1133"/>
      <c r="HZ1133"/>
    </row>
    <row r="1134" spans="57:234" x14ac:dyDescent="0.25">
      <c r="BE1134"/>
      <c r="BF1134"/>
      <c r="BG1134"/>
      <c r="BH1134"/>
      <c r="BI1134"/>
      <c r="BJ1134"/>
      <c r="BK1134"/>
      <c r="BL1134"/>
      <c r="BM1134"/>
      <c r="BN1134"/>
      <c r="BO1134"/>
      <c r="BP1134"/>
      <c r="BQ1134"/>
      <c r="BR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s="6"/>
      <c r="GY1134" s="1"/>
      <c r="GZ1134"/>
      <c r="HA1134"/>
      <c r="HB1134"/>
      <c r="HC1134"/>
      <c r="HD1134"/>
      <c r="HE1134"/>
      <c r="HF1134"/>
      <c r="HG1134"/>
      <c r="HH1134"/>
      <c r="HI1134"/>
      <c r="HJ1134"/>
      <c r="HK1134"/>
      <c r="HL1134"/>
      <c r="HM1134"/>
      <c r="HN1134"/>
      <c r="HO1134"/>
      <c r="HP1134"/>
      <c r="HQ1134"/>
      <c r="HR1134"/>
      <c r="HS1134"/>
      <c r="HT1134"/>
      <c r="HU1134"/>
      <c r="HV1134"/>
      <c r="HW1134"/>
      <c r="HX1134"/>
      <c r="HY1134"/>
      <c r="HZ1134"/>
    </row>
    <row r="1135" spans="57:234" x14ac:dyDescent="0.25">
      <c r="BE1135"/>
      <c r="BF1135"/>
      <c r="BG1135"/>
      <c r="BH1135"/>
      <c r="BI1135"/>
      <c r="BJ1135"/>
      <c r="BK1135"/>
      <c r="BL1135"/>
      <c r="BM1135"/>
      <c r="BN1135"/>
      <c r="BO1135"/>
      <c r="BP1135"/>
      <c r="BQ1135"/>
      <c r="BR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s="6"/>
      <c r="GY1135" s="1"/>
      <c r="GZ1135"/>
      <c r="HA1135"/>
      <c r="HB1135"/>
      <c r="HC1135"/>
      <c r="HD1135"/>
      <c r="HE1135"/>
      <c r="HF1135"/>
      <c r="HG1135"/>
      <c r="HH1135"/>
      <c r="HI1135"/>
      <c r="HJ1135"/>
      <c r="HK1135"/>
      <c r="HL1135"/>
      <c r="HM1135"/>
      <c r="HN1135"/>
      <c r="HO1135"/>
      <c r="HP1135"/>
      <c r="HQ1135"/>
      <c r="HR1135"/>
      <c r="HS1135"/>
      <c r="HT1135"/>
      <c r="HU1135"/>
      <c r="HV1135"/>
      <c r="HW1135"/>
      <c r="HX1135"/>
      <c r="HY1135"/>
      <c r="HZ1135"/>
    </row>
    <row r="1136" spans="57:234" x14ac:dyDescent="0.25">
      <c r="BE1136"/>
      <c r="BF1136"/>
      <c r="BG1136"/>
      <c r="BH1136"/>
      <c r="BI1136"/>
      <c r="BJ1136"/>
      <c r="BK1136"/>
      <c r="BL1136"/>
      <c r="BM1136"/>
      <c r="BN1136"/>
      <c r="BO1136"/>
      <c r="BP1136"/>
      <c r="BQ1136"/>
      <c r="BR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s="6"/>
      <c r="GY1136" s="1"/>
      <c r="GZ1136"/>
      <c r="HA1136"/>
      <c r="HB1136"/>
      <c r="HC1136"/>
      <c r="HD1136"/>
      <c r="HE1136"/>
      <c r="HF1136"/>
      <c r="HG1136"/>
      <c r="HH1136"/>
      <c r="HI1136"/>
      <c r="HJ1136"/>
      <c r="HK1136"/>
      <c r="HL1136"/>
      <c r="HM1136"/>
      <c r="HN1136"/>
      <c r="HO1136"/>
      <c r="HP1136"/>
      <c r="HQ1136"/>
      <c r="HR1136"/>
      <c r="HS1136"/>
      <c r="HT1136"/>
      <c r="HU1136"/>
      <c r="HV1136"/>
      <c r="HW1136"/>
      <c r="HX1136"/>
      <c r="HY1136"/>
      <c r="HZ1136"/>
    </row>
    <row r="1137" spans="57:234" x14ac:dyDescent="0.25">
      <c r="BE1137"/>
      <c r="BF1137"/>
      <c r="BG1137"/>
      <c r="BH1137"/>
      <c r="BI1137"/>
      <c r="BJ1137"/>
      <c r="BK1137"/>
      <c r="BL1137"/>
      <c r="BM1137"/>
      <c r="BN1137"/>
      <c r="BO1137"/>
      <c r="BP1137"/>
      <c r="BQ1137"/>
      <c r="BR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s="6"/>
      <c r="GY1137" s="1"/>
      <c r="GZ1137"/>
      <c r="HA1137"/>
      <c r="HB1137"/>
      <c r="HC1137"/>
      <c r="HD1137"/>
      <c r="HE1137"/>
      <c r="HF1137"/>
      <c r="HG1137"/>
      <c r="HH1137"/>
      <c r="HI1137"/>
      <c r="HJ1137"/>
      <c r="HK1137"/>
      <c r="HL1137"/>
      <c r="HM1137"/>
      <c r="HN1137"/>
      <c r="HO1137"/>
      <c r="HP1137"/>
      <c r="HQ1137"/>
      <c r="HR1137"/>
      <c r="HS1137"/>
      <c r="HT1137"/>
      <c r="HU1137"/>
      <c r="HV1137"/>
      <c r="HW1137"/>
      <c r="HX1137"/>
      <c r="HY1137"/>
      <c r="HZ1137"/>
    </row>
    <row r="1138" spans="57:234" x14ac:dyDescent="0.25">
      <c r="BE1138"/>
      <c r="BF1138"/>
      <c r="BG1138"/>
      <c r="BH1138"/>
      <c r="BI1138"/>
      <c r="BJ1138"/>
      <c r="BK1138"/>
      <c r="BL1138"/>
      <c r="BM1138"/>
      <c r="BN1138"/>
      <c r="BO1138"/>
      <c r="BP1138"/>
      <c r="BQ1138"/>
      <c r="BR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s="6"/>
      <c r="GY1138" s="1"/>
      <c r="GZ1138"/>
      <c r="HA1138"/>
      <c r="HB1138"/>
      <c r="HC1138"/>
      <c r="HD1138"/>
      <c r="HE1138"/>
      <c r="HF1138"/>
      <c r="HG1138"/>
      <c r="HH1138"/>
      <c r="HI1138"/>
      <c r="HJ1138"/>
      <c r="HK1138"/>
      <c r="HL1138"/>
      <c r="HM1138"/>
      <c r="HN1138"/>
      <c r="HO1138"/>
      <c r="HP1138"/>
      <c r="HQ1138"/>
      <c r="HR1138"/>
      <c r="HS1138"/>
      <c r="HT1138"/>
      <c r="HU1138"/>
      <c r="HV1138"/>
      <c r="HW1138"/>
      <c r="HX1138"/>
      <c r="HY1138"/>
      <c r="HZ1138"/>
    </row>
    <row r="1139" spans="57:234" x14ac:dyDescent="0.25">
      <c r="BE1139"/>
      <c r="BF1139"/>
      <c r="BG1139"/>
      <c r="BH1139"/>
      <c r="BI1139"/>
      <c r="BJ1139"/>
      <c r="BK1139"/>
      <c r="BL1139"/>
      <c r="BM1139"/>
      <c r="BN1139"/>
      <c r="BO1139"/>
      <c r="BP1139"/>
      <c r="BQ1139"/>
      <c r="BR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s="6"/>
      <c r="GY1139" s="1"/>
      <c r="GZ1139"/>
      <c r="HA1139"/>
      <c r="HB1139"/>
      <c r="HC1139"/>
      <c r="HD1139"/>
      <c r="HE1139"/>
      <c r="HF1139"/>
      <c r="HG1139"/>
      <c r="HH1139"/>
      <c r="HI1139"/>
      <c r="HJ1139"/>
      <c r="HK1139"/>
      <c r="HL1139"/>
      <c r="HM1139"/>
      <c r="HN1139"/>
      <c r="HO1139"/>
      <c r="HP1139"/>
      <c r="HQ1139"/>
      <c r="HR1139"/>
      <c r="HS1139"/>
      <c r="HT1139"/>
      <c r="HU1139"/>
      <c r="HV1139"/>
      <c r="HW1139"/>
      <c r="HX1139"/>
      <c r="HY1139"/>
      <c r="HZ1139"/>
    </row>
    <row r="1140" spans="57:234" x14ac:dyDescent="0.25">
      <c r="BE1140"/>
      <c r="BF1140"/>
      <c r="BG1140"/>
      <c r="BH1140"/>
      <c r="BI1140"/>
      <c r="BJ1140"/>
      <c r="BK1140"/>
      <c r="BL1140"/>
      <c r="BM1140"/>
      <c r="BN1140"/>
      <c r="BO1140"/>
      <c r="BP1140"/>
      <c r="BQ1140"/>
      <c r="BR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s="6"/>
      <c r="GY1140" s="1"/>
      <c r="GZ1140"/>
      <c r="HA1140"/>
      <c r="HB1140"/>
      <c r="HC1140"/>
      <c r="HD1140"/>
      <c r="HE1140"/>
      <c r="HF1140"/>
      <c r="HG1140"/>
      <c r="HH1140"/>
      <c r="HI1140"/>
      <c r="HJ1140"/>
      <c r="HK1140"/>
      <c r="HL1140"/>
      <c r="HM1140"/>
      <c r="HN1140"/>
      <c r="HO1140"/>
      <c r="HP1140"/>
      <c r="HQ1140"/>
      <c r="HR1140"/>
      <c r="HS1140"/>
      <c r="HT1140"/>
      <c r="HU1140"/>
      <c r="HV1140"/>
      <c r="HW1140"/>
      <c r="HX1140"/>
      <c r="HY1140"/>
      <c r="HZ1140"/>
    </row>
    <row r="1141" spans="57:234" x14ac:dyDescent="0.25">
      <c r="BE1141"/>
      <c r="BF1141"/>
      <c r="BG1141"/>
      <c r="BH1141"/>
      <c r="BI1141"/>
      <c r="BJ1141"/>
      <c r="BK1141"/>
      <c r="BL1141"/>
      <c r="BM1141"/>
      <c r="BN1141"/>
      <c r="BO1141"/>
      <c r="BP1141"/>
      <c r="BQ1141"/>
      <c r="BR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s="6"/>
      <c r="GY1141" s="1"/>
      <c r="GZ1141"/>
      <c r="HA1141"/>
      <c r="HB1141"/>
      <c r="HC1141"/>
      <c r="HD1141"/>
      <c r="HE1141"/>
      <c r="HF1141"/>
      <c r="HG1141"/>
      <c r="HH1141"/>
      <c r="HI1141"/>
      <c r="HJ1141"/>
      <c r="HK1141"/>
      <c r="HL1141"/>
      <c r="HM1141"/>
      <c r="HN1141"/>
      <c r="HO1141"/>
      <c r="HP1141"/>
      <c r="HQ1141"/>
      <c r="HR1141"/>
      <c r="HS1141"/>
      <c r="HT1141"/>
      <c r="HU1141"/>
      <c r="HV1141"/>
      <c r="HW1141"/>
      <c r="HX1141"/>
      <c r="HY1141"/>
      <c r="HZ1141"/>
    </row>
    <row r="1142" spans="57:234" x14ac:dyDescent="0.25">
      <c r="BE1142"/>
      <c r="BF1142"/>
      <c r="BG1142"/>
      <c r="BH1142"/>
      <c r="BI1142"/>
      <c r="BJ1142"/>
      <c r="BK1142"/>
      <c r="BL1142"/>
      <c r="BM1142"/>
      <c r="BN1142"/>
      <c r="BO1142"/>
      <c r="BP1142"/>
      <c r="BQ1142"/>
      <c r="BR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s="6"/>
      <c r="GY1142" s="1"/>
      <c r="GZ1142"/>
      <c r="HA1142"/>
      <c r="HB1142"/>
      <c r="HC1142"/>
      <c r="HD1142"/>
      <c r="HE1142"/>
      <c r="HF1142"/>
      <c r="HG1142"/>
      <c r="HH1142"/>
      <c r="HI1142"/>
      <c r="HJ1142"/>
      <c r="HK1142"/>
      <c r="HL1142"/>
      <c r="HM1142"/>
      <c r="HN1142"/>
      <c r="HO1142"/>
      <c r="HP1142"/>
      <c r="HQ1142"/>
      <c r="HR1142"/>
      <c r="HS1142"/>
      <c r="HT1142"/>
      <c r="HU1142"/>
      <c r="HV1142"/>
      <c r="HW1142"/>
      <c r="HX1142"/>
      <c r="HY1142"/>
      <c r="HZ1142"/>
    </row>
    <row r="1143" spans="57:234" x14ac:dyDescent="0.25">
      <c r="BE1143"/>
      <c r="BF1143"/>
      <c r="BG1143"/>
      <c r="BH1143"/>
      <c r="BI1143"/>
      <c r="BJ1143"/>
      <c r="BK1143"/>
      <c r="BL1143"/>
      <c r="BM1143"/>
      <c r="BN1143"/>
      <c r="BO1143"/>
      <c r="BP1143"/>
      <c r="BQ1143"/>
      <c r="BR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s="6"/>
      <c r="GY1143" s="1"/>
      <c r="GZ1143"/>
      <c r="HA1143"/>
      <c r="HB1143"/>
      <c r="HC1143"/>
      <c r="HD1143"/>
      <c r="HE1143"/>
      <c r="HF1143"/>
      <c r="HG1143"/>
      <c r="HH1143"/>
      <c r="HI1143"/>
      <c r="HJ1143"/>
      <c r="HK1143"/>
      <c r="HL1143"/>
      <c r="HM1143"/>
      <c r="HN1143"/>
      <c r="HO1143"/>
      <c r="HP1143"/>
      <c r="HQ1143"/>
      <c r="HR1143"/>
      <c r="HS1143"/>
      <c r="HT1143"/>
      <c r="HU1143"/>
      <c r="HV1143"/>
      <c r="HW1143"/>
      <c r="HX1143"/>
      <c r="HY1143"/>
      <c r="HZ1143"/>
    </row>
    <row r="1144" spans="57:234" x14ac:dyDescent="0.25">
      <c r="BE1144"/>
      <c r="BF1144"/>
      <c r="BG1144"/>
      <c r="BH1144"/>
      <c r="BI1144"/>
      <c r="BJ1144"/>
      <c r="BK1144"/>
      <c r="BL1144"/>
      <c r="BM1144"/>
      <c r="BN1144"/>
      <c r="BO1144"/>
      <c r="BP1144"/>
      <c r="BQ1144"/>
      <c r="BR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s="6"/>
      <c r="GY1144" s="1"/>
      <c r="GZ1144"/>
      <c r="HA1144"/>
      <c r="HB1144"/>
      <c r="HC1144"/>
      <c r="HD1144"/>
      <c r="HE1144"/>
      <c r="HF1144"/>
      <c r="HG1144"/>
      <c r="HH1144"/>
      <c r="HI1144"/>
      <c r="HJ1144"/>
      <c r="HK1144"/>
      <c r="HL1144"/>
      <c r="HM1144"/>
      <c r="HN1144"/>
      <c r="HO1144"/>
      <c r="HP1144"/>
      <c r="HQ1144"/>
      <c r="HR1144"/>
      <c r="HS1144"/>
      <c r="HT1144"/>
      <c r="HU1144"/>
      <c r="HV1144"/>
      <c r="HW1144"/>
      <c r="HX1144"/>
      <c r="HY1144"/>
      <c r="HZ1144"/>
    </row>
    <row r="1145" spans="57:234" x14ac:dyDescent="0.25">
      <c r="BE1145"/>
      <c r="BF1145"/>
      <c r="BG1145"/>
      <c r="BH1145"/>
      <c r="BI1145"/>
      <c r="BJ1145"/>
      <c r="BK1145"/>
      <c r="BL1145"/>
      <c r="BM1145"/>
      <c r="BN1145"/>
      <c r="BO1145"/>
      <c r="BP1145"/>
      <c r="BQ1145"/>
      <c r="BR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s="6"/>
      <c r="GY1145" s="1"/>
      <c r="GZ1145"/>
      <c r="HA1145"/>
      <c r="HB1145"/>
      <c r="HC1145"/>
      <c r="HD1145"/>
      <c r="HE1145"/>
      <c r="HF1145"/>
      <c r="HG1145"/>
      <c r="HH1145"/>
      <c r="HI1145"/>
      <c r="HJ1145"/>
      <c r="HK1145"/>
      <c r="HL1145"/>
      <c r="HM1145"/>
      <c r="HN1145"/>
      <c r="HO1145"/>
      <c r="HP1145"/>
      <c r="HQ1145"/>
      <c r="HR1145"/>
      <c r="HS1145"/>
      <c r="HT1145"/>
      <c r="HU1145"/>
      <c r="HV1145"/>
      <c r="HW1145"/>
      <c r="HX1145"/>
      <c r="HY1145"/>
      <c r="HZ1145"/>
    </row>
    <row r="1146" spans="57:234" x14ac:dyDescent="0.25">
      <c r="BE1146"/>
      <c r="BF1146"/>
      <c r="BG1146"/>
      <c r="BH1146"/>
      <c r="BI1146"/>
      <c r="BJ1146"/>
      <c r="BK1146"/>
      <c r="BL1146"/>
      <c r="BM1146"/>
      <c r="BN1146"/>
      <c r="BO1146"/>
      <c r="BP1146"/>
      <c r="BQ1146"/>
      <c r="BR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s="6"/>
      <c r="GY1146" s="1"/>
      <c r="GZ1146"/>
      <c r="HA1146"/>
      <c r="HB1146"/>
      <c r="HC1146"/>
      <c r="HD1146"/>
      <c r="HE1146"/>
      <c r="HF1146"/>
      <c r="HG1146"/>
      <c r="HH1146"/>
      <c r="HI1146"/>
      <c r="HJ1146"/>
      <c r="HK1146"/>
      <c r="HL1146"/>
      <c r="HM1146"/>
      <c r="HN1146"/>
      <c r="HO1146"/>
      <c r="HP1146"/>
      <c r="HQ1146"/>
      <c r="HR1146"/>
      <c r="HS1146"/>
      <c r="HT1146"/>
      <c r="HU1146"/>
      <c r="HV1146"/>
      <c r="HW1146"/>
      <c r="HX1146"/>
      <c r="HY1146"/>
      <c r="HZ1146"/>
    </row>
    <row r="1147" spans="57:234" x14ac:dyDescent="0.25">
      <c r="BE1147"/>
      <c r="BF1147"/>
      <c r="BG1147"/>
      <c r="BH1147"/>
      <c r="BI1147"/>
      <c r="BJ1147"/>
      <c r="BK1147"/>
      <c r="BL1147"/>
      <c r="BM1147"/>
      <c r="BN1147"/>
      <c r="BO1147"/>
      <c r="BP1147"/>
      <c r="BQ1147"/>
      <c r="BR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s="6"/>
      <c r="GY1147" s="1"/>
      <c r="GZ1147"/>
      <c r="HA1147"/>
      <c r="HB1147"/>
      <c r="HC1147"/>
      <c r="HD1147"/>
      <c r="HE1147"/>
      <c r="HF1147"/>
      <c r="HG1147"/>
      <c r="HH1147"/>
      <c r="HI1147"/>
      <c r="HJ1147"/>
      <c r="HK1147"/>
      <c r="HL1147"/>
      <c r="HM1147"/>
      <c r="HN1147"/>
      <c r="HO1147"/>
      <c r="HP1147"/>
      <c r="HQ1147"/>
      <c r="HR1147"/>
      <c r="HS1147"/>
      <c r="HT1147"/>
      <c r="HU1147"/>
      <c r="HV1147"/>
      <c r="HW1147"/>
      <c r="HX1147"/>
      <c r="HY1147"/>
      <c r="HZ1147"/>
    </row>
    <row r="1148" spans="57:234" x14ac:dyDescent="0.25">
      <c r="BE1148"/>
      <c r="BF1148"/>
      <c r="BG1148"/>
      <c r="BH1148"/>
      <c r="BI1148"/>
      <c r="BJ1148"/>
      <c r="BK1148"/>
      <c r="BL1148"/>
      <c r="BM1148"/>
      <c r="BN1148"/>
      <c r="BO1148"/>
      <c r="BP1148"/>
      <c r="BQ1148"/>
      <c r="BR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s="6"/>
      <c r="GY1148" s="1"/>
      <c r="GZ1148"/>
      <c r="HA1148"/>
      <c r="HB1148"/>
      <c r="HC1148"/>
      <c r="HD1148"/>
      <c r="HE1148"/>
      <c r="HF1148"/>
      <c r="HG1148"/>
      <c r="HH1148"/>
      <c r="HI1148"/>
      <c r="HJ1148"/>
      <c r="HK1148"/>
      <c r="HL1148"/>
      <c r="HM1148"/>
      <c r="HN1148"/>
      <c r="HO1148"/>
      <c r="HP1148"/>
      <c r="HQ1148"/>
      <c r="HR1148"/>
      <c r="HS1148"/>
      <c r="HT1148"/>
      <c r="HU1148"/>
      <c r="HV1148"/>
      <c r="HW1148"/>
      <c r="HX1148"/>
      <c r="HY1148"/>
      <c r="HZ1148"/>
    </row>
    <row r="1149" spans="57:234" x14ac:dyDescent="0.25">
      <c r="BE1149"/>
      <c r="BF1149"/>
      <c r="BG1149"/>
      <c r="BH1149"/>
      <c r="BI1149"/>
      <c r="BJ1149"/>
      <c r="BK1149"/>
      <c r="BL1149"/>
      <c r="BM1149"/>
      <c r="BN1149"/>
      <c r="BO1149"/>
      <c r="BP1149"/>
      <c r="BQ1149"/>
      <c r="BR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s="6"/>
      <c r="GY1149" s="1"/>
      <c r="GZ1149"/>
      <c r="HA1149"/>
      <c r="HB1149"/>
      <c r="HC1149"/>
      <c r="HD1149"/>
      <c r="HE1149"/>
      <c r="HF1149"/>
      <c r="HG1149"/>
      <c r="HH1149"/>
      <c r="HI1149"/>
      <c r="HJ1149"/>
      <c r="HK1149"/>
      <c r="HL1149"/>
      <c r="HM1149"/>
      <c r="HN1149"/>
      <c r="HO1149"/>
      <c r="HP1149"/>
      <c r="HQ1149"/>
      <c r="HR1149"/>
      <c r="HS1149"/>
      <c r="HT1149"/>
      <c r="HU1149"/>
      <c r="HV1149"/>
      <c r="HW1149"/>
      <c r="HX1149"/>
      <c r="HY1149"/>
      <c r="HZ1149"/>
    </row>
    <row r="1150" spans="57:234" x14ac:dyDescent="0.25">
      <c r="BE1150"/>
      <c r="BF1150"/>
      <c r="BG1150"/>
      <c r="BH1150"/>
      <c r="BI1150"/>
      <c r="BJ1150"/>
      <c r="BK1150"/>
      <c r="BL1150"/>
      <c r="BM1150"/>
      <c r="BN1150"/>
      <c r="BO1150"/>
      <c r="BP1150"/>
      <c r="BQ1150"/>
      <c r="BR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s="6"/>
      <c r="GY1150" s="1"/>
      <c r="GZ1150"/>
      <c r="HA1150"/>
      <c r="HB1150"/>
      <c r="HC1150"/>
      <c r="HD1150"/>
      <c r="HE1150"/>
      <c r="HF1150"/>
      <c r="HG1150"/>
      <c r="HH1150"/>
      <c r="HI1150"/>
      <c r="HJ1150"/>
      <c r="HK1150"/>
      <c r="HL1150"/>
      <c r="HM1150"/>
      <c r="HN1150"/>
      <c r="HO1150"/>
      <c r="HP1150"/>
      <c r="HQ1150"/>
      <c r="HR1150"/>
      <c r="HS1150"/>
      <c r="HT1150"/>
      <c r="HU1150"/>
      <c r="HV1150"/>
      <c r="HW1150"/>
      <c r="HX1150"/>
      <c r="HY1150"/>
      <c r="HZ1150"/>
    </row>
    <row r="1151" spans="57:234" x14ac:dyDescent="0.25">
      <c r="BE1151"/>
      <c r="BF1151"/>
      <c r="BG1151"/>
      <c r="BH1151"/>
      <c r="BI1151"/>
      <c r="BJ1151"/>
      <c r="BK1151"/>
      <c r="BL1151"/>
      <c r="BM1151"/>
      <c r="BN1151"/>
      <c r="BO1151"/>
      <c r="BP1151"/>
      <c r="BQ1151"/>
      <c r="BR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s="6"/>
      <c r="GY1151" s="1"/>
      <c r="GZ1151"/>
      <c r="HA1151"/>
      <c r="HB1151"/>
      <c r="HC1151"/>
      <c r="HD1151"/>
      <c r="HE1151"/>
      <c r="HF1151"/>
      <c r="HG1151"/>
      <c r="HH1151"/>
      <c r="HI1151"/>
      <c r="HJ1151"/>
      <c r="HK1151"/>
      <c r="HL1151"/>
      <c r="HM1151"/>
      <c r="HN1151"/>
      <c r="HO1151"/>
      <c r="HP1151"/>
      <c r="HQ1151"/>
      <c r="HR1151"/>
      <c r="HS1151"/>
      <c r="HT1151"/>
      <c r="HU1151"/>
      <c r="HV1151"/>
      <c r="HW1151"/>
      <c r="HX1151"/>
      <c r="HY1151"/>
      <c r="HZ1151"/>
    </row>
    <row r="1152" spans="57:234" x14ac:dyDescent="0.25">
      <c r="BE1152"/>
      <c r="BF1152"/>
      <c r="BG1152"/>
      <c r="BH1152"/>
      <c r="BI1152"/>
      <c r="BJ1152"/>
      <c r="BK1152"/>
      <c r="BL1152"/>
      <c r="BM1152"/>
      <c r="BN1152"/>
      <c r="BO1152"/>
      <c r="BP1152"/>
      <c r="BQ1152"/>
      <c r="BR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s="6"/>
      <c r="GY1152" s="1"/>
      <c r="GZ1152"/>
      <c r="HA1152"/>
      <c r="HB1152"/>
      <c r="HC1152"/>
      <c r="HD1152"/>
      <c r="HE1152"/>
      <c r="HF1152"/>
      <c r="HG1152"/>
      <c r="HH1152"/>
      <c r="HI1152"/>
      <c r="HJ1152"/>
      <c r="HK1152"/>
      <c r="HL1152"/>
      <c r="HM1152"/>
      <c r="HN1152"/>
      <c r="HO1152"/>
      <c r="HP1152"/>
      <c r="HQ1152"/>
      <c r="HR1152"/>
      <c r="HS1152"/>
      <c r="HT1152"/>
      <c r="HU1152"/>
      <c r="HV1152"/>
      <c r="HW1152"/>
      <c r="HX1152"/>
      <c r="HY1152"/>
      <c r="HZ1152"/>
    </row>
    <row r="1153" spans="57:234" x14ac:dyDescent="0.25">
      <c r="BE1153"/>
      <c r="BF1153"/>
      <c r="BG1153"/>
      <c r="BH1153"/>
      <c r="BI1153"/>
      <c r="BJ1153"/>
      <c r="BK1153"/>
      <c r="BL1153"/>
      <c r="BM1153"/>
      <c r="BN1153"/>
      <c r="BO1153"/>
      <c r="BP1153"/>
      <c r="BQ1153"/>
      <c r="BR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s="6"/>
      <c r="GY1153" s="1"/>
      <c r="GZ1153"/>
      <c r="HA1153"/>
      <c r="HB1153"/>
      <c r="HC1153"/>
      <c r="HD1153"/>
      <c r="HE1153"/>
      <c r="HF1153"/>
      <c r="HG1153"/>
      <c r="HH1153"/>
      <c r="HI1153"/>
      <c r="HJ1153"/>
      <c r="HK1153"/>
      <c r="HL1153"/>
      <c r="HM1153"/>
      <c r="HN1153"/>
      <c r="HO1153"/>
      <c r="HP1153"/>
      <c r="HQ1153"/>
      <c r="HR1153"/>
      <c r="HS1153"/>
      <c r="HT1153"/>
      <c r="HU1153"/>
      <c r="HV1153"/>
      <c r="HW1153"/>
      <c r="HX1153"/>
      <c r="HY1153"/>
      <c r="HZ1153"/>
    </row>
    <row r="1154" spans="57:234" x14ac:dyDescent="0.25">
      <c r="BE1154"/>
      <c r="BF1154"/>
      <c r="BG1154"/>
      <c r="BH1154"/>
      <c r="BI1154"/>
      <c r="BJ1154"/>
      <c r="BK1154"/>
      <c r="BL1154"/>
      <c r="BM1154"/>
      <c r="BN1154"/>
      <c r="BO1154"/>
      <c r="BP1154"/>
      <c r="BQ1154"/>
      <c r="BR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s="6"/>
      <c r="GY1154" s="1"/>
      <c r="GZ1154"/>
      <c r="HA1154"/>
      <c r="HB1154"/>
      <c r="HC1154"/>
      <c r="HD1154"/>
      <c r="HE1154"/>
      <c r="HF1154"/>
      <c r="HG1154"/>
      <c r="HH1154"/>
      <c r="HI1154"/>
      <c r="HJ1154"/>
      <c r="HK1154"/>
      <c r="HL1154"/>
      <c r="HM1154"/>
      <c r="HN1154"/>
      <c r="HO1154"/>
      <c r="HP1154"/>
      <c r="HQ1154"/>
      <c r="HR1154"/>
      <c r="HS1154"/>
      <c r="HT1154"/>
      <c r="HU1154"/>
      <c r="HV1154"/>
      <c r="HW1154"/>
      <c r="HX1154"/>
      <c r="HY1154"/>
      <c r="HZ1154"/>
    </row>
    <row r="1155" spans="57:234" x14ac:dyDescent="0.25">
      <c r="BE1155"/>
      <c r="BF1155"/>
      <c r="BG1155"/>
      <c r="BH1155"/>
      <c r="BI1155"/>
      <c r="BJ1155"/>
      <c r="BK1155"/>
      <c r="BL1155"/>
      <c r="BM1155"/>
      <c r="BN1155"/>
      <c r="BO1155"/>
      <c r="BP1155"/>
      <c r="BQ1155"/>
      <c r="BR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s="6"/>
      <c r="GY1155" s="1"/>
      <c r="GZ1155"/>
      <c r="HA1155"/>
      <c r="HB1155"/>
      <c r="HC1155"/>
      <c r="HD1155"/>
      <c r="HE1155"/>
      <c r="HF1155"/>
      <c r="HG1155"/>
      <c r="HH1155"/>
      <c r="HI1155"/>
      <c r="HJ1155"/>
      <c r="HK1155"/>
      <c r="HL1155"/>
      <c r="HM1155"/>
      <c r="HN1155"/>
      <c r="HO1155"/>
      <c r="HP1155"/>
      <c r="HQ1155"/>
      <c r="HR1155"/>
      <c r="HS1155"/>
      <c r="HT1155"/>
      <c r="HU1155"/>
      <c r="HV1155"/>
      <c r="HW1155"/>
      <c r="HX1155"/>
      <c r="HY1155"/>
      <c r="HZ1155"/>
    </row>
    <row r="1156" spans="57:234" x14ac:dyDescent="0.25">
      <c r="BE1156"/>
      <c r="BF1156"/>
      <c r="BG1156"/>
      <c r="BH1156"/>
      <c r="BI1156"/>
      <c r="BJ1156"/>
      <c r="BK1156"/>
      <c r="BL1156"/>
      <c r="BM1156"/>
      <c r="BN1156"/>
      <c r="BO1156"/>
      <c r="BP1156"/>
      <c r="BQ1156"/>
      <c r="BR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s="6"/>
      <c r="GY1156" s="1"/>
      <c r="GZ1156"/>
      <c r="HA1156"/>
      <c r="HB1156"/>
      <c r="HC1156"/>
      <c r="HD1156"/>
      <c r="HE1156"/>
      <c r="HF1156"/>
      <c r="HG1156"/>
      <c r="HH1156"/>
      <c r="HI1156"/>
      <c r="HJ1156"/>
      <c r="HK1156"/>
      <c r="HL1156"/>
      <c r="HM1156"/>
      <c r="HN1156"/>
      <c r="HO1156"/>
      <c r="HP1156"/>
      <c r="HQ1156"/>
      <c r="HR1156"/>
      <c r="HS1156"/>
      <c r="HT1156"/>
      <c r="HU1156"/>
      <c r="HV1156"/>
      <c r="HW1156"/>
      <c r="HX1156"/>
      <c r="HY1156"/>
      <c r="HZ1156"/>
    </row>
    <row r="1157" spans="57:234" x14ac:dyDescent="0.25">
      <c r="BE1157"/>
      <c r="BF1157"/>
      <c r="BG1157"/>
      <c r="BH1157"/>
      <c r="BI1157"/>
      <c r="BJ1157"/>
      <c r="BK1157"/>
      <c r="BL1157"/>
      <c r="BM1157"/>
      <c r="BN1157"/>
      <c r="BO1157"/>
      <c r="BP1157"/>
      <c r="BQ1157"/>
      <c r="BR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s="6"/>
      <c r="GY1157" s="1"/>
      <c r="GZ1157"/>
      <c r="HA1157"/>
      <c r="HB1157"/>
      <c r="HC1157"/>
      <c r="HD1157"/>
      <c r="HE1157"/>
      <c r="HF1157"/>
      <c r="HG1157"/>
      <c r="HH1157"/>
      <c r="HI1157"/>
      <c r="HJ1157"/>
      <c r="HK1157"/>
      <c r="HL1157"/>
      <c r="HM1157"/>
      <c r="HN1157"/>
      <c r="HO1157"/>
      <c r="HP1157"/>
      <c r="HQ1157"/>
      <c r="HR1157"/>
      <c r="HS1157"/>
      <c r="HT1157"/>
      <c r="HU1157"/>
      <c r="HV1157"/>
      <c r="HW1157"/>
      <c r="HX1157"/>
      <c r="HY1157"/>
      <c r="HZ1157"/>
    </row>
    <row r="1158" spans="57:234" x14ac:dyDescent="0.25">
      <c r="BE1158"/>
      <c r="BF1158"/>
      <c r="BG1158"/>
      <c r="BH1158"/>
      <c r="BI1158"/>
      <c r="BJ1158"/>
      <c r="BK1158"/>
      <c r="BL1158"/>
      <c r="BM1158"/>
      <c r="BN1158"/>
      <c r="BO1158"/>
      <c r="BP1158"/>
      <c r="BQ1158"/>
      <c r="BR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s="6"/>
      <c r="GY1158" s="1"/>
      <c r="GZ1158"/>
      <c r="HA1158"/>
      <c r="HB1158"/>
      <c r="HC1158"/>
      <c r="HD1158"/>
      <c r="HE1158"/>
      <c r="HF1158"/>
      <c r="HG1158"/>
      <c r="HH1158"/>
      <c r="HI1158"/>
      <c r="HJ1158"/>
      <c r="HK1158"/>
      <c r="HL1158"/>
      <c r="HM1158"/>
      <c r="HN1158"/>
      <c r="HO1158"/>
      <c r="HP1158"/>
      <c r="HQ1158"/>
      <c r="HR1158"/>
      <c r="HS1158"/>
      <c r="HT1158"/>
      <c r="HU1158"/>
      <c r="HV1158"/>
      <c r="HW1158"/>
      <c r="HX1158"/>
      <c r="HY1158"/>
      <c r="HZ1158"/>
    </row>
    <row r="1159" spans="57:234" x14ac:dyDescent="0.25">
      <c r="BE1159"/>
      <c r="BF1159"/>
      <c r="BG1159"/>
      <c r="BH1159"/>
      <c r="BI1159"/>
      <c r="BJ1159"/>
      <c r="BK1159"/>
      <c r="BL1159"/>
      <c r="BM1159"/>
      <c r="BN1159"/>
      <c r="BO1159"/>
      <c r="BP1159"/>
      <c r="BQ1159"/>
      <c r="BR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s="6"/>
      <c r="GY1159" s="1"/>
      <c r="GZ1159"/>
      <c r="HA1159"/>
      <c r="HB1159"/>
      <c r="HC1159"/>
      <c r="HD1159"/>
      <c r="HE1159"/>
      <c r="HF1159"/>
      <c r="HG1159"/>
      <c r="HH1159"/>
      <c r="HI1159"/>
      <c r="HJ1159"/>
      <c r="HK1159"/>
      <c r="HL1159"/>
      <c r="HM1159"/>
      <c r="HN1159"/>
      <c r="HO1159"/>
      <c r="HP1159"/>
      <c r="HQ1159"/>
      <c r="HR1159"/>
      <c r="HS1159"/>
      <c r="HT1159"/>
      <c r="HU1159"/>
      <c r="HV1159"/>
      <c r="HW1159"/>
      <c r="HX1159"/>
      <c r="HY1159"/>
      <c r="HZ1159"/>
    </row>
    <row r="1160" spans="57:234" x14ac:dyDescent="0.25">
      <c r="BE1160"/>
      <c r="BF1160"/>
      <c r="BG1160"/>
      <c r="BH1160"/>
      <c r="BI1160"/>
      <c r="BJ1160"/>
      <c r="BK1160"/>
      <c r="BL1160"/>
      <c r="BM1160"/>
      <c r="BN1160"/>
      <c r="BO1160"/>
      <c r="BP1160"/>
      <c r="BQ1160"/>
      <c r="BR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s="6"/>
      <c r="GY1160" s="1"/>
      <c r="GZ1160"/>
      <c r="HA1160"/>
      <c r="HB1160"/>
      <c r="HC1160"/>
      <c r="HD1160"/>
      <c r="HE1160"/>
      <c r="HF1160"/>
      <c r="HG1160"/>
      <c r="HH1160"/>
      <c r="HI1160"/>
      <c r="HJ1160"/>
      <c r="HK1160"/>
      <c r="HL1160"/>
      <c r="HM1160"/>
      <c r="HN1160"/>
      <c r="HO1160"/>
      <c r="HP1160"/>
      <c r="HQ1160"/>
      <c r="HR1160"/>
      <c r="HS1160"/>
      <c r="HT1160"/>
      <c r="HU1160"/>
      <c r="HV1160"/>
      <c r="HW1160"/>
      <c r="HX1160"/>
      <c r="HY1160"/>
      <c r="HZ1160"/>
    </row>
    <row r="1161" spans="57:234" x14ac:dyDescent="0.25">
      <c r="BE1161"/>
      <c r="BF1161"/>
      <c r="BG1161"/>
      <c r="BH1161"/>
      <c r="BI1161"/>
      <c r="BJ1161"/>
      <c r="BK1161"/>
      <c r="BL1161"/>
      <c r="BM1161"/>
      <c r="BN1161"/>
      <c r="BO1161"/>
      <c r="BP1161"/>
      <c r="BQ1161"/>
      <c r="BR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s="6"/>
      <c r="GY1161" s="1"/>
      <c r="GZ1161"/>
      <c r="HA1161"/>
      <c r="HB1161"/>
      <c r="HC1161"/>
      <c r="HD1161"/>
      <c r="HE1161"/>
      <c r="HF1161"/>
      <c r="HG1161"/>
      <c r="HH1161"/>
      <c r="HI1161"/>
      <c r="HJ1161"/>
      <c r="HK1161"/>
      <c r="HL1161"/>
      <c r="HM1161"/>
      <c r="HN1161"/>
      <c r="HO1161"/>
      <c r="HP1161"/>
      <c r="HQ1161"/>
      <c r="HR1161"/>
      <c r="HS1161"/>
      <c r="HT1161"/>
      <c r="HU1161"/>
      <c r="HV1161"/>
      <c r="HW1161"/>
      <c r="HX1161"/>
      <c r="HY1161"/>
      <c r="HZ1161"/>
    </row>
    <row r="1162" spans="57:234" x14ac:dyDescent="0.25">
      <c r="BE1162"/>
      <c r="BF1162"/>
      <c r="BG1162"/>
      <c r="BH1162"/>
      <c r="BI1162"/>
      <c r="BJ1162"/>
      <c r="BK1162"/>
      <c r="BL1162"/>
      <c r="BM1162"/>
      <c r="BN1162"/>
      <c r="BO1162"/>
      <c r="BP1162"/>
      <c r="BQ1162"/>
      <c r="BR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s="6"/>
      <c r="GY1162" s="1"/>
      <c r="GZ1162"/>
      <c r="HA1162"/>
      <c r="HB1162"/>
      <c r="HC1162"/>
      <c r="HD1162"/>
      <c r="HE1162"/>
      <c r="HF1162"/>
      <c r="HG1162"/>
      <c r="HH1162"/>
      <c r="HI1162"/>
      <c r="HJ1162"/>
      <c r="HK1162"/>
      <c r="HL1162"/>
      <c r="HM1162"/>
      <c r="HN1162"/>
      <c r="HO1162"/>
      <c r="HP1162"/>
      <c r="HQ1162"/>
      <c r="HR1162"/>
      <c r="HS1162"/>
      <c r="HT1162"/>
      <c r="HU1162"/>
      <c r="HV1162"/>
      <c r="HW1162"/>
      <c r="HX1162"/>
      <c r="HY1162"/>
      <c r="HZ1162"/>
    </row>
    <row r="1163" spans="57:234" x14ac:dyDescent="0.25">
      <c r="BE1163"/>
      <c r="BF1163"/>
      <c r="BG1163"/>
      <c r="BH1163"/>
      <c r="BI1163"/>
      <c r="BJ1163"/>
      <c r="BK1163"/>
      <c r="BL1163"/>
      <c r="BM1163"/>
      <c r="BN1163"/>
      <c r="BO1163"/>
      <c r="BP1163"/>
      <c r="BQ1163"/>
      <c r="BR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s="6"/>
      <c r="GY1163" s="1"/>
      <c r="GZ1163"/>
      <c r="HA1163"/>
      <c r="HB1163"/>
      <c r="HC1163"/>
      <c r="HD1163"/>
      <c r="HE1163"/>
      <c r="HF1163"/>
      <c r="HG1163"/>
      <c r="HH1163"/>
      <c r="HI1163"/>
      <c r="HJ1163"/>
      <c r="HK1163"/>
      <c r="HL1163"/>
      <c r="HM1163"/>
      <c r="HN1163"/>
      <c r="HO1163"/>
      <c r="HP1163"/>
      <c r="HQ1163"/>
      <c r="HR1163"/>
      <c r="HS1163"/>
      <c r="HT1163"/>
      <c r="HU1163"/>
      <c r="HV1163"/>
      <c r="HW1163"/>
      <c r="HX1163"/>
      <c r="HY1163"/>
      <c r="HZ1163"/>
    </row>
    <row r="1164" spans="57:234" x14ac:dyDescent="0.25">
      <c r="BE1164"/>
      <c r="BF1164"/>
      <c r="BG1164"/>
      <c r="BH1164"/>
      <c r="BI1164"/>
      <c r="BJ1164"/>
      <c r="BK1164"/>
      <c r="BL1164"/>
      <c r="BM1164"/>
      <c r="BN1164"/>
      <c r="BO1164"/>
      <c r="BP1164"/>
      <c r="BQ1164"/>
      <c r="BR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s="6"/>
      <c r="GY1164" s="1"/>
      <c r="GZ1164"/>
      <c r="HA1164"/>
      <c r="HB1164"/>
      <c r="HC1164"/>
      <c r="HD1164"/>
      <c r="HE1164"/>
      <c r="HF1164"/>
      <c r="HG1164"/>
      <c r="HH1164"/>
      <c r="HI1164"/>
      <c r="HJ1164"/>
      <c r="HK1164"/>
      <c r="HL1164"/>
      <c r="HM1164"/>
      <c r="HN1164"/>
      <c r="HO1164"/>
      <c r="HP1164"/>
      <c r="HQ1164"/>
      <c r="HR1164"/>
      <c r="HS1164"/>
      <c r="HT1164"/>
      <c r="HU1164"/>
      <c r="HV1164"/>
      <c r="HW1164"/>
      <c r="HX1164"/>
      <c r="HY1164"/>
      <c r="HZ1164"/>
    </row>
    <row r="1165" spans="57:234" x14ac:dyDescent="0.25">
      <c r="BE1165"/>
      <c r="BF1165"/>
      <c r="BG1165"/>
      <c r="BH1165"/>
      <c r="BI1165"/>
      <c r="BJ1165"/>
      <c r="BK1165"/>
      <c r="BL1165"/>
      <c r="BM1165"/>
      <c r="BN1165"/>
      <c r="BO1165"/>
      <c r="BP1165"/>
      <c r="BQ1165"/>
      <c r="BR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s="6"/>
      <c r="GY1165" s="1"/>
      <c r="GZ1165"/>
      <c r="HA1165"/>
      <c r="HB1165"/>
      <c r="HC1165"/>
      <c r="HD1165"/>
      <c r="HE1165"/>
      <c r="HF1165"/>
      <c r="HG1165"/>
      <c r="HH1165"/>
      <c r="HI1165"/>
      <c r="HJ1165"/>
      <c r="HK1165"/>
      <c r="HL1165"/>
      <c r="HM1165"/>
      <c r="HN1165"/>
      <c r="HO1165"/>
      <c r="HP1165"/>
      <c r="HQ1165"/>
      <c r="HR1165"/>
      <c r="HS1165"/>
      <c r="HT1165"/>
      <c r="HU1165"/>
      <c r="HV1165"/>
      <c r="HW1165"/>
      <c r="HX1165"/>
      <c r="HY1165"/>
      <c r="HZ1165"/>
    </row>
    <row r="1166" spans="57:234" x14ac:dyDescent="0.25">
      <c r="BE1166"/>
      <c r="BF1166"/>
      <c r="BG1166"/>
      <c r="BH1166"/>
      <c r="BI1166"/>
      <c r="BJ1166"/>
      <c r="BK1166"/>
      <c r="BL1166"/>
      <c r="BM1166"/>
      <c r="BN1166"/>
      <c r="BO1166"/>
      <c r="BP1166"/>
      <c r="BQ1166"/>
      <c r="BR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s="6"/>
      <c r="GY1166" s="1"/>
      <c r="GZ1166"/>
      <c r="HA1166"/>
      <c r="HB1166"/>
      <c r="HC1166"/>
      <c r="HD1166"/>
      <c r="HE1166"/>
      <c r="HF1166"/>
      <c r="HG1166"/>
      <c r="HH1166"/>
      <c r="HI1166"/>
      <c r="HJ1166"/>
      <c r="HK1166"/>
      <c r="HL1166"/>
      <c r="HM1166"/>
      <c r="HN1166"/>
      <c r="HO1166"/>
      <c r="HP1166"/>
      <c r="HQ1166"/>
      <c r="HR1166"/>
      <c r="HS1166"/>
      <c r="HT1166"/>
      <c r="HU1166"/>
      <c r="HV1166"/>
      <c r="HW1166"/>
      <c r="HX1166"/>
      <c r="HY1166"/>
      <c r="HZ1166"/>
    </row>
    <row r="1167" spans="57:234" x14ac:dyDescent="0.25">
      <c r="BE1167"/>
      <c r="BF1167"/>
      <c r="BG1167"/>
      <c r="BH1167"/>
      <c r="BI1167"/>
      <c r="BJ1167"/>
      <c r="BK1167"/>
      <c r="BL1167"/>
      <c r="BM1167"/>
      <c r="BN1167"/>
      <c r="BO1167"/>
      <c r="BP1167"/>
      <c r="BQ1167"/>
      <c r="BR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s="6"/>
      <c r="GY1167" s="1"/>
      <c r="GZ1167"/>
      <c r="HA1167"/>
      <c r="HB1167"/>
      <c r="HC1167"/>
      <c r="HD1167"/>
      <c r="HE1167"/>
      <c r="HF1167"/>
      <c r="HG1167"/>
      <c r="HH1167"/>
      <c r="HI1167"/>
      <c r="HJ1167"/>
      <c r="HK1167"/>
      <c r="HL1167"/>
      <c r="HM1167"/>
      <c r="HN1167"/>
      <c r="HO1167"/>
      <c r="HP1167"/>
      <c r="HQ1167"/>
      <c r="HR1167"/>
      <c r="HS1167"/>
      <c r="HT1167"/>
      <c r="HU1167"/>
      <c r="HV1167"/>
      <c r="HW1167"/>
      <c r="HX1167"/>
      <c r="HY1167"/>
      <c r="HZ1167"/>
    </row>
    <row r="1168" spans="57:234" x14ac:dyDescent="0.25">
      <c r="BE1168"/>
      <c r="BF1168"/>
      <c r="BG1168"/>
      <c r="BH1168"/>
      <c r="BI1168"/>
      <c r="BJ1168"/>
      <c r="BK1168"/>
      <c r="BL1168"/>
      <c r="BM1168"/>
      <c r="BN1168"/>
      <c r="BO1168"/>
      <c r="BP1168"/>
      <c r="BQ1168"/>
      <c r="BR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s="6"/>
      <c r="GY1168" s="1"/>
      <c r="GZ1168"/>
      <c r="HA1168"/>
      <c r="HB1168"/>
      <c r="HC1168"/>
      <c r="HD1168"/>
      <c r="HE1168"/>
      <c r="HF1168"/>
      <c r="HG1168"/>
      <c r="HH1168"/>
      <c r="HI1168"/>
      <c r="HJ1168"/>
      <c r="HK1168"/>
      <c r="HL1168"/>
      <c r="HM1168"/>
      <c r="HN1168"/>
      <c r="HO1168"/>
      <c r="HP1168"/>
      <c r="HQ1168"/>
      <c r="HR1168"/>
      <c r="HS1168"/>
      <c r="HT1168"/>
      <c r="HU1168"/>
      <c r="HV1168"/>
      <c r="HW1168"/>
      <c r="HX1168"/>
      <c r="HY1168"/>
      <c r="HZ1168"/>
    </row>
    <row r="1169" spans="57:234" x14ac:dyDescent="0.25">
      <c r="BE1169"/>
      <c r="BF1169"/>
      <c r="BG1169"/>
      <c r="BH1169"/>
      <c r="BI1169"/>
      <c r="BJ1169"/>
      <c r="BK1169"/>
      <c r="BL1169"/>
      <c r="BM1169"/>
      <c r="BN1169"/>
      <c r="BO1169"/>
      <c r="BP1169"/>
      <c r="BQ1169"/>
      <c r="BR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s="6"/>
      <c r="GY1169" s="1"/>
      <c r="GZ1169"/>
      <c r="HA1169"/>
      <c r="HB1169"/>
      <c r="HC1169"/>
      <c r="HD1169"/>
      <c r="HE1169"/>
      <c r="HF1169"/>
      <c r="HG1169"/>
      <c r="HH1169"/>
      <c r="HI1169"/>
      <c r="HJ1169"/>
      <c r="HK1169"/>
      <c r="HL1169"/>
      <c r="HM1169"/>
      <c r="HN1169"/>
      <c r="HO1169"/>
      <c r="HP1169"/>
      <c r="HQ1169"/>
      <c r="HR1169"/>
      <c r="HS1169"/>
      <c r="HT1169"/>
      <c r="HU1169"/>
      <c r="HV1169"/>
      <c r="HW1169"/>
      <c r="HX1169"/>
      <c r="HY1169"/>
      <c r="HZ1169"/>
    </row>
    <row r="1170" spans="57:234" x14ac:dyDescent="0.25">
      <c r="BE1170"/>
      <c r="BF1170"/>
      <c r="BG1170"/>
      <c r="BH1170"/>
      <c r="BI1170"/>
      <c r="BJ1170"/>
      <c r="BK1170"/>
      <c r="BL1170"/>
      <c r="BM1170"/>
      <c r="BN1170"/>
      <c r="BO1170"/>
      <c r="BP1170"/>
      <c r="BQ1170"/>
      <c r="BR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s="6"/>
      <c r="GY1170" s="1"/>
      <c r="GZ1170"/>
      <c r="HA1170"/>
      <c r="HB1170"/>
      <c r="HC1170"/>
      <c r="HD1170"/>
      <c r="HE1170"/>
      <c r="HF1170"/>
      <c r="HG1170"/>
      <c r="HH1170"/>
      <c r="HI1170"/>
      <c r="HJ1170"/>
      <c r="HK1170"/>
      <c r="HL1170"/>
      <c r="HM1170"/>
      <c r="HN1170"/>
      <c r="HO1170"/>
      <c r="HP1170"/>
      <c r="HQ1170"/>
      <c r="HR1170"/>
      <c r="HS1170"/>
      <c r="HT1170"/>
      <c r="HU1170"/>
      <c r="HV1170"/>
      <c r="HW1170"/>
      <c r="HX1170"/>
      <c r="HY1170"/>
      <c r="HZ1170"/>
    </row>
    <row r="1171" spans="57:234" x14ac:dyDescent="0.25">
      <c r="BE1171"/>
      <c r="BF1171"/>
      <c r="BG1171"/>
      <c r="BH1171"/>
      <c r="BI1171"/>
      <c r="BJ1171"/>
      <c r="BK1171"/>
      <c r="BL1171"/>
      <c r="BM1171"/>
      <c r="BN1171"/>
      <c r="BO1171"/>
      <c r="BP1171"/>
      <c r="BQ1171"/>
      <c r="BR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s="6"/>
      <c r="GY1171" s="1"/>
      <c r="GZ1171"/>
      <c r="HA1171"/>
      <c r="HB1171"/>
      <c r="HC1171"/>
      <c r="HD1171"/>
      <c r="HE1171"/>
      <c r="HF1171"/>
      <c r="HG1171"/>
      <c r="HH1171"/>
      <c r="HI1171"/>
      <c r="HJ1171"/>
      <c r="HK1171"/>
      <c r="HL1171"/>
      <c r="HM1171"/>
      <c r="HN1171"/>
      <c r="HO1171"/>
      <c r="HP1171"/>
      <c r="HQ1171"/>
      <c r="HR1171"/>
      <c r="HS1171"/>
      <c r="HT1171"/>
      <c r="HU1171"/>
      <c r="HV1171"/>
      <c r="HW1171"/>
      <c r="HX1171"/>
      <c r="HY1171"/>
      <c r="HZ1171"/>
    </row>
    <row r="1172" spans="57:234" x14ac:dyDescent="0.25">
      <c r="BE1172"/>
      <c r="BF1172"/>
      <c r="BG1172"/>
      <c r="BH1172"/>
      <c r="BI1172"/>
      <c r="BJ1172"/>
      <c r="BK1172"/>
      <c r="BL1172"/>
      <c r="BM1172"/>
      <c r="BN1172"/>
      <c r="BO1172"/>
      <c r="BP1172"/>
      <c r="BQ1172"/>
      <c r="BR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s="6"/>
      <c r="GY1172" s="1"/>
      <c r="GZ1172"/>
      <c r="HA1172"/>
      <c r="HB1172"/>
      <c r="HC1172"/>
      <c r="HD1172"/>
      <c r="HE1172"/>
      <c r="HF1172"/>
      <c r="HG1172"/>
      <c r="HH1172"/>
      <c r="HI1172"/>
      <c r="HJ1172"/>
      <c r="HK1172"/>
      <c r="HL1172"/>
      <c r="HM1172"/>
      <c r="HN1172"/>
      <c r="HO1172"/>
      <c r="HP1172"/>
      <c r="HQ1172"/>
      <c r="HR1172"/>
      <c r="HS1172"/>
      <c r="HT1172"/>
      <c r="HU1172"/>
      <c r="HV1172"/>
      <c r="HW1172"/>
      <c r="HX1172"/>
      <c r="HY1172"/>
      <c r="HZ1172"/>
    </row>
    <row r="1173" spans="57:234" x14ac:dyDescent="0.25">
      <c r="BE1173"/>
      <c r="BF1173"/>
      <c r="BG1173"/>
      <c r="BH1173"/>
      <c r="BI1173"/>
      <c r="BJ1173"/>
      <c r="BK1173"/>
      <c r="BL1173"/>
      <c r="BM1173"/>
      <c r="BN1173"/>
      <c r="BO1173"/>
      <c r="BP1173"/>
      <c r="BQ1173"/>
      <c r="BR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s="6"/>
      <c r="GY1173" s="1"/>
      <c r="GZ1173"/>
      <c r="HA1173"/>
      <c r="HB1173"/>
      <c r="HC1173"/>
      <c r="HD1173"/>
      <c r="HE1173"/>
      <c r="HF1173"/>
      <c r="HG1173"/>
      <c r="HH1173"/>
      <c r="HI1173"/>
      <c r="HJ1173"/>
      <c r="HK1173"/>
      <c r="HL1173"/>
      <c r="HM1173"/>
      <c r="HN1173"/>
      <c r="HO1173"/>
      <c r="HP1173"/>
      <c r="HQ1173"/>
      <c r="HR1173"/>
      <c r="HS1173"/>
      <c r="HT1173"/>
      <c r="HU1173"/>
      <c r="HV1173"/>
      <c r="HW1173"/>
      <c r="HX1173"/>
      <c r="HY1173"/>
      <c r="HZ1173"/>
    </row>
    <row r="1174" spans="57:234" x14ac:dyDescent="0.25">
      <c r="BE1174"/>
      <c r="BF1174"/>
      <c r="BG1174"/>
      <c r="BH1174"/>
      <c r="BI1174"/>
      <c r="BJ1174"/>
      <c r="BK1174"/>
      <c r="BL1174"/>
      <c r="BM1174"/>
      <c r="BN1174"/>
      <c r="BO1174"/>
      <c r="BP1174"/>
      <c r="BQ1174"/>
      <c r="BR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s="6"/>
      <c r="GY1174" s="1"/>
      <c r="GZ1174"/>
      <c r="HA1174"/>
      <c r="HB1174"/>
      <c r="HC1174"/>
      <c r="HD1174"/>
      <c r="HE1174"/>
      <c r="HF1174"/>
      <c r="HG1174"/>
      <c r="HH1174"/>
      <c r="HI1174"/>
      <c r="HJ1174"/>
      <c r="HK1174"/>
      <c r="HL1174"/>
      <c r="HM1174"/>
      <c r="HN1174"/>
      <c r="HO1174"/>
      <c r="HP1174"/>
      <c r="HQ1174"/>
      <c r="HR1174"/>
      <c r="HS1174"/>
      <c r="HT1174"/>
      <c r="HU1174"/>
      <c r="HV1174"/>
      <c r="HW1174"/>
      <c r="HX1174"/>
      <c r="HY1174"/>
      <c r="HZ1174"/>
    </row>
    <row r="1175" spans="57:234" x14ac:dyDescent="0.25">
      <c r="BE1175"/>
      <c r="BF1175"/>
      <c r="BG1175"/>
      <c r="BH1175"/>
      <c r="BI1175"/>
      <c r="BJ1175"/>
      <c r="BK1175"/>
      <c r="BL1175"/>
      <c r="BM1175"/>
      <c r="BN1175"/>
      <c r="BO1175"/>
      <c r="BP1175"/>
      <c r="BQ1175"/>
      <c r="BR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s="6"/>
      <c r="GY1175" s="1"/>
      <c r="GZ1175"/>
      <c r="HA1175"/>
      <c r="HB1175"/>
      <c r="HC1175"/>
      <c r="HD1175"/>
      <c r="HE1175"/>
      <c r="HF1175"/>
      <c r="HG1175"/>
      <c r="HH1175"/>
      <c r="HI1175"/>
      <c r="HJ1175"/>
      <c r="HK1175"/>
      <c r="HL1175"/>
      <c r="HM1175"/>
      <c r="HN1175"/>
      <c r="HO1175"/>
      <c r="HP1175"/>
      <c r="HQ1175"/>
      <c r="HR1175"/>
      <c r="HS1175"/>
      <c r="HT1175"/>
      <c r="HU1175"/>
      <c r="HV1175"/>
      <c r="HW1175"/>
      <c r="HX1175"/>
      <c r="HY1175"/>
      <c r="HZ1175"/>
    </row>
    <row r="1176" spans="57:234" x14ac:dyDescent="0.25">
      <c r="BE1176"/>
      <c r="BF1176"/>
      <c r="BG1176"/>
      <c r="BH1176"/>
      <c r="BI1176"/>
      <c r="BJ1176"/>
      <c r="BK1176"/>
      <c r="BL1176"/>
      <c r="BM1176"/>
      <c r="BN1176"/>
      <c r="BO1176"/>
      <c r="BP1176"/>
      <c r="BQ1176"/>
      <c r="BR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s="6"/>
      <c r="GY1176" s="1"/>
      <c r="GZ1176"/>
      <c r="HA1176"/>
      <c r="HB1176"/>
      <c r="HC1176"/>
      <c r="HD1176"/>
      <c r="HE1176"/>
      <c r="HF1176"/>
      <c r="HG1176"/>
      <c r="HH1176"/>
      <c r="HI1176"/>
      <c r="HJ1176"/>
      <c r="HK1176"/>
      <c r="HL1176"/>
      <c r="HM1176"/>
      <c r="HN1176"/>
      <c r="HO1176"/>
      <c r="HP1176"/>
      <c r="HQ1176"/>
      <c r="HR1176"/>
      <c r="HS1176"/>
      <c r="HT1176"/>
      <c r="HU1176"/>
      <c r="HV1176"/>
      <c r="HW1176"/>
      <c r="HX1176"/>
      <c r="HY1176"/>
      <c r="HZ1176"/>
    </row>
    <row r="1177" spans="57:234" x14ac:dyDescent="0.25">
      <c r="BE1177"/>
      <c r="BF1177"/>
      <c r="BG1177"/>
      <c r="BH1177"/>
      <c r="BI1177"/>
      <c r="BJ1177"/>
      <c r="BK1177"/>
      <c r="BL1177"/>
      <c r="BM1177"/>
      <c r="BN1177"/>
      <c r="BO1177"/>
      <c r="BP1177"/>
      <c r="BQ1177"/>
      <c r="BR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s="6"/>
      <c r="GY1177" s="1"/>
      <c r="GZ1177"/>
      <c r="HA1177"/>
      <c r="HB1177"/>
      <c r="HC1177"/>
      <c r="HD1177"/>
      <c r="HE1177"/>
      <c r="HF1177"/>
      <c r="HG1177"/>
      <c r="HH1177"/>
      <c r="HI1177"/>
      <c r="HJ1177"/>
      <c r="HK1177"/>
      <c r="HL1177"/>
      <c r="HM1177"/>
      <c r="HN1177"/>
      <c r="HO1177"/>
      <c r="HP1177"/>
      <c r="HQ1177"/>
      <c r="HR1177"/>
      <c r="HS1177"/>
      <c r="HT1177"/>
      <c r="HU1177"/>
      <c r="HV1177"/>
      <c r="HW1177"/>
      <c r="HX1177"/>
      <c r="HY1177"/>
      <c r="HZ1177"/>
    </row>
    <row r="1178" spans="57:234" x14ac:dyDescent="0.25">
      <c r="BE1178"/>
      <c r="BF1178"/>
      <c r="BG1178"/>
      <c r="BH1178"/>
      <c r="BI1178"/>
      <c r="BJ1178"/>
      <c r="BK1178"/>
      <c r="BL1178"/>
      <c r="BM1178"/>
      <c r="BN1178"/>
      <c r="BO1178"/>
      <c r="BP1178"/>
      <c r="BQ1178"/>
      <c r="BR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s="6"/>
      <c r="GY1178" s="1"/>
      <c r="GZ1178"/>
      <c r="HA1178"/>
      <c r="HB1178"/>
      <c r="HC1178"/>
      <c r="HD1178"/>
      <c r="HE1178"/>
      <c r="HF1178"/>
      <c r="HG1178"/>
      <c r="HH1178"/>
      <c r="HI1178"/>
      <c r="HJ1178"/>
      <c r="HK1178"/>
      <c r="HL1178"/>
      <c r="HM1178"/>
      <c r="HN1178"/>
      <c r="HO1178"/>
      <c r="HP1178"/>
      <c r="HQ1178"/>
      <c r="HR1178"/>
      <c r="HS1178"/>
      <c r="HT1178"/>
      <c r="HU1178"/>
      <c r="HV1178"/>
      <c r="HW1178"/>
      <c r="HX1178"/>
      <c r="HY1178"/>
      <c r="HZ1178"/>
    </row>
    <row r="1179" spans="57:234" x14ac:dyDescent="0.25">
      <c r="BE1179"/>
      <c r="BF1179"/>
      <c r="BG1179"/>
      <c r="BH1179"/>
      <c r="BI1179"/>
      <c r="BJ1179"/>
      <c r="BK1179"/>
      <c r="BL1179"/>
      <c r="BM1179"/>
      <c r="BN1179"/>
      <c r="BO1179"/>
      <c r="BP1179"/>
      <c r="BQ1179"/>
      <c r="BR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s="6"/>
      <c r="GY1179" s="1"/>
      <c r="GZ1179"/>
      <c r="HA1179"/>
      <c r="HB1179"/>
      <c r="HC1179"/>
      <c r="HD1179"/>
      <c r="HE1179"/>
      <c r="HF1179"/>
      <c r="HG1179"/>
      <c r="HH1179"/>
      <c r="HI1179"/>
      <c r="HJ1179"/>
      <c r="HK1179"/>
      <c r="HL1179"/>
      <c r="HM1179"/>
      <c r="HN1179"/>
      <c r="HO1179"/>
      <c r="HP1179"/>
      <c r="HQ1179"/>
      <c r="HR1179"/>
      <c r="HS1179"/>
      <c r="HT1179"/>
      <c r="HU1179"/>
      <c r="HV1179"/>
      <c r="HW1179"/>
      <c r="HX1179"/>
      <c r="HY1179"/>
      <c r="HZ1179"/>
    </row>
    <row r="1180" spans="57:234" x14ac:dyDescent="0.25">
      <c r="BE1180"/>
      <c r="BF1180"/>
      <c r="BG1180"/>
      <c r="BH1180"/>
      <c r="BI1180"/>
      <c r="BJ1180"/>
      <c r="BK1180"/>
      <c r="BL1180"/>
      <c r="BM1180"/>
      <c r="BN1180"/>
      <c r="BO1180"/>
      <c r="BP1180"/>
      <c r="BQ1180"/>
      <c r="BR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s="6"/>
      <c r="GY1180" s="1"/>
      <c r="GZ1180"/>
      <c r="HA1180"/>
      <c r="HB1180"/>
      <c r="HC1180"/>
      <c r="HD1180"/>
      <c r="HE1180"/>
      <c r="HF1180"/>
      <c r="HG1180"/>
      <c r="HH1180"/>
      <c r="HI1180"/>
      <c r="HJ1180"/>
      <c r="HK1180"/>
      <c r="HL1180"/>
      <c r="HM1180"/>
      <c r="HN1180"/>
      <c r="HO1180"/>
      <c r="HP1180"/>
      <c r="HQ1180"/>
      <c r="HR1180"/>
      <c r="HS1180"/>
      <c r="HT1180"/>
      <c r="HU1180"/>
      <c r="HV1180"/>
      <c r="HW1180"/>
      <c r="HX1180"/>
      <c r="HY1180"/>
      <c r="HZ1180"/>
    </row>
    <row r="1181" spans="57:234" x14ac:dyDescent="0.25">
      <c r="BE1181"/>
      <c r="BF1181"/>
      <c r="BG1181"/>
      <c r="BH1181"/>
      <c r="BI1181"/>
      <c r="BJ1181"/>
      <c r="BK1181"/>
      <c r="BL1181"/>
      <c r="BM1181"/>
      <c r="BN1181"/>
      <c r="BO1181"/>
      <c r="BP1181"/>
      <c r="BQ1181"/>
      <c r="BR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s="6"/>
      <c r="GY1181" s="1"/>
      <c r="GZ1181"/>
      <c r="HA1181"/>
      <c r="HB1181"/>
      <c r="HC1181"/>
      <c r="HD1181"/>
      <c r="HE1181"/>
      <c r="HF1181"/>
      <c r="HG1181"/>
      <c r="HH1181"/>
      <c r="HI1181"/>
      <c r="HJ1181"/>
      <c r="HK1181"/>
      <c r="HL1181"/>
      <c r="HM1181"/>
      <c r="HN1181"/>
      <c r="HO1181"/>
      <c r="HP1181"/>
      <c r="HQ1181"/>
      <c r="HR1181"/>
      <c r="HS1181"/>
      <c r="HT1181"/>
      <c r="HU1181"/>
      <c r="HV1181"/>
      <c r="HW1181"/>
      <c r="HX1181"/>
      <c r="HY1181"/>
      <c r="HZ1181"/>
    </row>
    <row r="1182" spans="57:234" x14ac:dyDescent="0.25">
      <c r="BE1182"/>
      <c r="BF1182"/>
      <c r="BG1182"/>
      <c r="BH1182"/>
      <c r="BI1182"/>
      <c r="BJ1182"/>
      <c r="BK1182"/>
      <c r="BL1182"/>
      <c r="BM1182"/>
      <c r="BN1182"/>
      <c r="BO1182"/>
      <c r="BP1182"/>
      <c r="BQ1182"/>
      <c r="BR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s="6"/>
      <c r="GY1182" s="1"/>
      <c r="GZ1182"/>
      <c r="HA1182"/>
      <c r="HB1182"/>
      <c r="HC1182"/>
      <c r="HD1182"/>
      <c r="HE1182"/>
      <c r="HF1182"/>
      <c r="HG1182"/>
      <c r="HH1182"/>
      <c r="HI1182"/>
      <c r="HJ1182"/>
      <c r="HK1182"/>
      <c r="HL1182"/>
      <c r="HM1182"/>
      <c r="HN1182"/>
      <c r="HO1182"/>
      <c r="HP1182"/>
      <c r="HQ1182"/>
      <c r="HR1182"/>
      <c r="HS1182"/>
      <c r="HT1182"/>
      <c r="HU1182"/>
      <c r="HV1182"/>
      <c r="HW1182"/>
      <c r="HX1182"/>
      <c r="HY1182"/>
      <c r="HZ1182"/>
    </row>
    <row r="1183" spans="57:234" x14ac:dyDescent="0.25">
      <c r="BE1183"/>
      <c r="BF1183"/>
      <c r="BG1183"/>
      <c r="BH1183"/>
      <c r="BI1183"/>
      <c r="BJ1183"/>
      <c r="BK1183"/>
      <c r="BL1183"/>
      <c r="BM1183"/>
      <c r="BN1183"/>
      <c r="BO1183"/>
      <c r="BP1183"/>
      <c r="BQ1183"/>
      <c r="BR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s="6"/>
      <c r="GY1183" s="1"/>
      <c r="GZ1183"/>
      <c r="HA1183"/>
      <c r="HB1183"/>
      <c r="HC1183"/>
      <c r="HD1183"/>
      <c r="HE1183"/>
      <c r="HF1183"/>
      <c r="HG1183"/>
      <c r="HH1183"/>
      <c r="HI1183"/>
      <c r="HJ1183"/>
      <c r="HK1183"/>
      <c r="HL1183"/>
      <c r="HM1183"/>
      <c r="HN1183"/>
      <c r="HO1183"/>
      <c r="HP1183"/>
      <c r="HQ1183"/>
      <c r="HR1183"/>
      <c r="HS1183"/>
      <c r="HT1183"/>
      <c r="HU1183"/>
      <c r="HV1183"/>
      <c r="HW1183"/>
      <c r="HX1183"/>
      <c r="HY1183"/>
      <c r="HZ1183"/>
    </row>
    <row r="1184" spans="57:234" x14ac:dyDescent="0.25">
      <c r="BE1184"/>
      <c r="BF1184"/>
      <c r="BG1184"/>
      <c r="BH1184"/>
      <c r="BI1184"/>
      <c r="BJ1184"/>
      <c r="BK1184"/>
      <c r="BL1184"/>
      <c r="BM1184"/>
      <c r="BN1184"/>
      <c r="BO1184"/>
      <c r="BP1184"/>
      <c r="BQ1184"/>
      <c r="BR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s="6"/>
      <c r="GY1184" s="1"/>
      <c r="GZ1184"/>
      <c r="HA1184"/>
      <c r="HB1184"/>
      <c r="HC1184"/>
      <c r="HD1184"/>
      <c r="HE1184"/>
      <c r="HF1184"/>
      <c r="HG1184"/>
      <c r="HH1184"/>
      <c r="HI1184"/>
      <c r="HJ1184"/>
      <c r="HK1184"/>
      <c r="HL1184"/>
      <c r="HM1184"/>
      <c r="HN1184"/>
      <c r="HO1184"/>
      <c r="HP1184"/>
      <c r="HQ1184"/>
      <c r="HR1184"/>
      <c r="HS1184"/>
      <c r="HT1184"/>
      <c r="HU1184"/>
      <c r="HV1184"/>
      <c r="HW1184"/>
      <c r="HX1184"/>
      <c r="HY1184"/>
      <c r="HZ1184"/>
    </row>
    <row r="1185" spans="57:234" x14ac:dyDescent="0.25">
      <c r="BE1185"/>
      <c r="BF1185"/>
      <c r="BG1185"/>
      <c r="BH1185"/>
      <c r="BI1185"/>
      <c r="BJ1185"/>
      <c r="BK1185"/>
      <c r="BL1185"/>
      <c r="BM1185"/>
      <c r="BN1185"/>
      <c r="BO1185"/>
      <c r="BP1185"/>
      <c r="BQ1185"/>
      <c r="BR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s="6"/>
      <c r="GY1185" s="1"/>
      <c r="GZ1185"/>
      <c r="HA1185"/>
      <c r="HB1185"/>
      <c r="HC1185"/>
      <c r="HD1185"/>
      <c r="HE1185"/>
      <c r="HF1185"/>
      <c r="HG1185"/>
      <c r="HH1185"/>
      <c r="HI1185"/>
      <c r="HJ1185"/>
      <c r="HK1185"/>
      <c r="HL1185"/>
      <c r="HM1185"/>
      <c r="HN1185"/>
      <c r="HO1185"/>
      <c r="HP1185"/>
      <c r="HQ1185"/>
      <c r="HR1185"/>
      <c r="HS1185"/>
      <c r="HT1185"/>
      <c r="HU1185"/>
      <c r="HV1185"/>
      <c r="HW1185"/>
      <c r="HX1185"/>
      <c r="HY1185"/>
      <c r="HZ1185"/>
    </row>
    <row r="1186" spans="57:234" x14ac:dyDescent="0.25">
      <c r="BE1186"/>
      <c r="BF1186"/>
      <c r="BG1186"/>
      <c r="BH1186"/>
      <c r="BI1186"/>
      <c r="BJ1186"/>
      <c r="BK1186"/>
      <c r="BL1186"/>
      <c r="BM1186"/>
      <c r="BN1186"/>
      <c r="BO1186"/>
      <c r="BP1186"/>
      <c r="BQ1186"/>
      <c r="BR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s="6"/>
      <c r="GY1186" s="1"/>
      <c r="GZ1186"/>
      <c r="HA1186"/>
      <c r="HB1186"/>
      <c r="HC1186"/>
      <c r="HD1186"/>
      <c r="HE1186"/>
      <c r="HF1186"/>
      <c r="HG1186"/>
      <c r="HH1186"/>
      <c r="HI1186"/>
      <c r="HJ1186"/>
      <c r="HK1186"/>
      <c r="HL1186"/>
      <c r="HM1186"/>
      <c r="HN1186"/>
      <c r="HO1186"/>
      <c r="HP1186"/>
      <c r="HQ1186"/>
      <c r="HR1186"/>
      <c r="HS1186"/>
      <c r="HT1186"/>
      <c r="HU1186"/>
      <c r="HV1186"/>
      <c r="HW1186"/>
      <c r="HX1186"/>
      <c r="HY1186"/>
      <c r="HZ1186"/>
    </row>
    <row r="1187" spans="57:234" x14ac:dyDescent="0.25">
      <c r="BE1187"/>
      <c r="BF1187"/>
      <c r="BG1187"/>
      <c r="BH1187"/>
      <c r="BI1187"/>
      <c r="BJ1187"/>
      <c r="BK1187"/>
      <c r="BL1187"/>
      <c r="BM1187"/>
      <c r="BN1187"/>
      <c r="BO1187"/>
      <c r="BP1187"/>
      <c r="BQ1187"/>
      <c r="BR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s="6"/>
      <c r="GY1187" s="1"/>
      <c r="GZ1187"/>
      <c r="HA1187"/>
      <c r="HB1187"/>
      <c r="HC1187"/>
      <c r="HD1187"/>
      <c r="HE1187"/>
      <c r="HF1187"/>
      <c r="HG1187"/>
      <c r="HH1187"/>
      <c r="HI1187"/>
      <c r="HJ1187"/>
      <c r="HK1187"/>
      <c r="HL1187"/>
      <c r="HM1187"/>
      <c r="HN1187"/>
      <c r="HO1187"/>
      <c r="HP1187"/>
      <c r="HQ1187"/>
      <c r="HR1187"/>
      <c r="HS1187"/>
      <c r="HT1187"/>
      <c r="HU1187"/>
      <c r="HV1187"/>
      <c r="HW1187"/>
      <c r="HX1187"/>
      <c r="HY1187"/>
      <c r="HZ1187"/>
    </row>
    <row r="1188" spans="57:234" x14ac:dyDescent="0.25">
      <c r="BE1188"/>
      <c r="BF1188"/>
      <c r="BG1188"/>
      <c r="BH1188"/>
      <c r="BI1188"/>
      <c r="BJ1188"/>
      <c r="BK1188"/>
      <c r="BL1188"/>
      <c r="BM1188"/>
      <c r="BN1188"/>
      <c r="BO1188"/>
      <c r="BP1188"/>
      <c r="BQ1188"/>
      <c r="BR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s="6"/>
      <c r="GY1188" s="1"/>
      <c r="GZ1188"/>
      <c r="HA1188"/>
      <c r="HB1188"/>
      <c r="HC1188"/>
      <c r="HD1188"/>
      <c r="HE1188"/>
      <c r="HF1188"/>
      <c r="HG1188"/>
      <c r="HH1188"/>
      <c r="HI1188"/>
      <c r="HJ1188"/>
      <c r="HK1188"/>
      <c r="HL1188"/>
      <c r="HM1188"/>
      <c r="HN1188"/>
      <c r="HO1188"/>
      <c r="HP1188"/>
      <c r="HQ1188"/>
      <c r="HR1188"/>
      <c r="HS1188"/>
      <c r="HT1188"/>
      <c r="HU1188"/>
      <c r="HV1188"/>
      <c r="HW1188"/>
      <c r="HX1188"/>
      <c r="HY1188"/>
      <c r="HZ1188"/>
    </row>
    <row r="1189" spans="57:234" x14ac:dyDescent="0.25">
      <c r="BE1189"/>
      <c r="BF1189"/>
      <c r="BG1189"/>
      <c r="BH1189"/>
      <c r="BI1189"/>
      <c r="BJ1189"/>
      <c r="BK1189"/>
      <c r="BL1189"/>
      <c r="BM1189"/>
      <c r="BN1189"/>
      <c r="BO1189"/>
      <c r="BP1189"/>
      <c r="BQ1189"/>
      <c r="BR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s="6"/>
      <c r="GY1189" s="1"/>
      <c r="GZ1189"/>
      <c r="HA1189"/>
      <c r="HB1189"/>
      <c r="HC1189"/>
      <c r="HD1189"/>
      <c r="HE1189"/>
      <c r="HF1189"/>
      <c r="HG1189"/>
      <c r="HH1189"/>
      <c r="HI1189"/>
      <c r="HJ1189"/>
      <c r="HK1189"/>
      <c r="HL1189"/>
      <c r="HM1189"/>
      <c r="HN1189"/>
      <c r="HO1189"/>
      <c r="HP1189"/>
      <c r="HQ1189"/>
      <c r="HR1189"/>
      <c r="HS1189"/>
      <c r="HT1189"/>
      <c r="HU1189"/>
      <c r="HV1189"/>
      <c r="HW1189"/>
      <c r="HX1189"/>
      <c r="HY1189"/>
      <c r="HZ1189"/>
    </row>
    <row r="1190" spans="57:234" x14ac:dyDescent="0.25">
      <c r="BE1190"/>
      <c r="BF1190"/>
      <c r="BG1190"/>
      <c r="BH1190"/>
      <c r="BI1190"/>
      <c r="BJ1190"/>
      <c r="BK1190"/>
      <c r="BL1190"/>
      <c r="BM1190"/>
      <c r="BN1190"/>
      <c r="BO1190"/>
      <c r="BP1190"/>
      <c r="BQ1190"/>
      <c r="BR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s="6"/>
      <c r="GY1190" s="1"/>
      <c r="GZ1190"/>
      <c r="HA1190"/>
      <c r="HB1190"/>
      <c r="HC1190"/>
      <c r="HD1190"/>
      <c r="HE1190"/>
      <c r="HF1190"/>
      <c r="HG1190"/>
      <c r="HH1190"/>
      <c r="HI1190"/>
      <c r="HJ1190"/>
      <c r="HK1190"/>
      <c r="HL1190"/>
      <c r="HM1190"/>
      <c r="HN1190"/>
      <c r="HO1190"/>
      <c r="HP1190"/>
      <c r="HQ1190"/>
      <c r="HR1190"/>
      <c r="HS1190"/>
      <c r="HT1190"/>
      <c r="HU1190"/>
      <c r="HV1190"/>
      <c r="HW1190"/>
      <c r="HX1190"/>
      <c r="HY1190"/>
      <c r="HZ1190"/>
    </row>
    <row r="1191" spans="57:234" x14ac:dyDescent="0.25">
      <c r="BE1191"/>
      <c r="BF1191"/>
      <c r="BG1191"/>
      <c r="BH1191"/>
      <c r="BI1191"/>
      <c r="BJ1191"/>
      <c r="BK1191"/>
      <c r="BL1191"/>
      <c r="BM1191"/>
      <c r="BN1191"/>
      <c r="BO1191"/>
      <c r="BP1191"/>
      <c r="BQ1191"/>
      <c r="BR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s="6"/>
      <c r="GY1191" s="1"/>
      <c r="GZ1191"/>
      <c r="HA1191"/>
      <c r="HB1191"/>
      <c r="HC1191"/>
      <c r="HD1191"/>
      <c r="HE1191"/>
      <c r="HF1191"/>
      <c r="HG1191"/>
      <c r="HH1191"/>
      <c r="HI1191"/>
      <c r="HJ1191"/>
      <c r="HK1191"/>
      <c r="HL1191"/>
      <c r="HM1191"/>
      <c r="HN1191"/>
      <c r="HO1191"/>
      <c r="HP1191"/>
      <c r="HQ1191"/>
      <c r="HR1191"/>
      <c r="HS1191"/>
      <c r="HT1191"/>
      <c r="HU1191"/>
      <c r="HV1191"/>
      <c r="HW1191"/>
      <c r="HX1191"/>
      <c r="HY1191"/>
      <c r="HZ1191"/>
    </row>
    <row r="1192" spans="57:234" x14ac:dyDescent="0.25">
      <c r="BE1192"/>
      <c r="BF1192"/>
      <c r="BG1192"/>
      <c r="BH1192"/>
      <c r="BI1192"/>
      <c r="BJ1192"/>
      <c r="BK1192"/>
      <c r="BL1192"/>
      <c r="BM1192"/>
      <c r="BN1192"/>
      <c r="BO1192"/>
      <c r="BP1192"/>
      <c r="BQ1192"/>
      <c r="BR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s="6"/>
      <c r="GY1192" s="1"/>
      <c r="GZ1192"/>
      <c r="HA1192"/>
      <c r="HB1192"/>
      <c r="HC1192"/>
      <c r="HD1192"/>
      <c r="HE1192"/>
      <c r="HF1192"/>
      <c r="HG1192"/>
      <c r="HH1192"/>
      <c r="HI1192"/>
      <c r="HJ1192"/>
      <c r="HK1192"/>
      <c r="HL1192"/>
      <c r="HM1192"/>
      <c r="HN1192"/>
      <c r="HO1192"/>
      <c r="HP1192"/>
      <c r="HQ1192"/>
      <c r="HR1192"/>
      <c r="HS1192"/>
      <c r="HT1192"/>
      <c r="HU1192"/>
      <c r="HV1192"/>
      <c r="HW1192"/>
      <c r="HX1192"/>
      <c r="HY1192"/>
      <c r="HZ1192"/>
    </row>
    <row r="1193" spans="57:234" x14ac:dyDescent="0.25">
      <c r="BE1193"/>
      <c r="BF1193"/>
      <c r="BG1193"/>
      <c r="BH1193"/>
      <c r="BI1193"/>
      <c r="BJ1193"/>
      <c r="BK1193"/>
      <c r="BL1193"/>
      <c r="BM1193"/>
      <c r="BN1193"/>
      <c r="BO1193"/>
      <c r="BP1193"/>
      <c r="BQ1193"/>
      <c r="BR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s="6"/>
      <c r="GY1193" s="1"/>
      <c r="GZ1193"/>
      <c r="HA1193"/>
      <c r="HB1193"/>
      <c r="HC1193"/>
      <c r="HD1193"/>
      <c r="HE1193"/>
      <c r="HF1193"/>
      <c r="HG1193"/>
      <c r="HH1193"/>
      <c r="HI1193"/>
      <c r="HJ1193"/>
      <c r="HK1193"/>
      <c r="HL1193"/>
      <c r="HM1193"/>
      <c r="HN1193"/>
      <c r="HO1193"/>
      <c r="HP1193"/>
      <c r="HQ1193"/>
      <c r="HR1193"/>
      <c r="HS1193"/>
      <c r="HT1193"/>
      <c r="HU1193"/>
      <c r="HV1193"/>
      <c r="HW1193"/>
      <c r="HX1193"/>
      <c r="HY1193"/>
      <c r="HZ1193"/>
    </row>
    <row r="1194" spans="57:234" x14ac:dyDescent="0.25">
      <c r="BE1194"/>
      <c r="BF1194"/>
      <c r="BG1194"/>
      <c r="BH1194"/>
      <c r="BI1194"/>
      <c r="BJ1194"/>
      <c r="BK1194"/>
      <c r="BL1194"/>
      <c r="BM1194"/>
      <c r="BN1194"/>
      <c r="BO1194"/>
      <c r="BP1194"/>
      <c r="BQ1194"/>
      <c r="BR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s="6"/>
      <c r="GY1194" s="1"/>
      <c r="GZ1194"/>
      <c r="HA1194"/>
      <c r="HB1194"/>
      <c r="HC1194"/>
      <c r="HD1194"/>
      <c r="HE1194"/>
      <c r="HF1194"/>
      <c r="HG1194"/>
      <c r="HH1194"/>
      <c r="HI1194"/>
      <c r="HJ1194"/>
      <c r="HK1194"/>
      <c r="HL1194"/>
      <c r="HM1194"/>
      <c r="HN1194"/>
      <c r="HO1194"/>
      <c r="HP1194"/>
      <c r="HQ1194"/>
      <c r="HR1194"/>
      <c r="HS1194"/>
      <c r="HT1194"/>
      <c r="HU1194"/>
      <c r="HV1194"/>
      <c r="HW1194"/>
      <c r="HX1194"/>
      <c r="HY1194"/>
      <c r="HZ1194"/>
    </row>
    <row r="1195" spans="57:234" x14ac:dyDescent="0.25">
      <c r="BE1195"/>
      <c r="BF1195"/>
      <c r="BG1195"/>
      <c r="BH1195"/>
      <c r="BI1195"/>
      <c r="BJ1195"/>
      <c r="BK1195"/>
      <c r="BL1195"/>
      <c r="BM1195"/>
      <c r="BN1195"/>
      <c r="BO1195"/>
      <c r="BP1195"/>
      <c r="BQ1195"/>
      <c r="BR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s="6"/>
      <c r="GY1195" s="1"/>
      <c r="GZ1195"/>
      <c r="HA1195"/>
      <c r="HB1195"/>
      <c r="HC1195"/>
      <c r="HD1195"/>
      <c r="HE1195"/>
      <c r="HF1195"/>
      <c r="HG1195"/>
      <c r="HH1195"/>
      <c r="HI1195"/>
      <c r="HJ1195"/>
      <c r="HK1195"/>
      <c r="HL1195"/>
      <c r="HM1195"/>
      <c r="HN1195"/>
      <c r="HO1195"/>
      <c r="HP1195"/>
      <c r="HQ1195"/>
      <c r="HR1195"/>
      <c r="HS1195"/>
      <c r="HT1195"/>
      <c r="HU1195"/>
      <c r="HV1195"/>
      <c r="HW1195"/>
      <c r="HX1195"/>
      <c r="HY1195"/>
      <c r="HZ1195"/>
    </row>
    <row r="1196" spans="57:234" x14ac:dyDescent="0.25">
      <c r="BE1196"/>
      <c r="BF1196"/>
      <c r="BG1196"/>
      <c r="BH1196"/>
      <c r="BI1196"/>
      <c r="BJ1196"/>
      <c r="BK1196"/>
      <c r="BL1196"/>
      <c r="BM1196"/>
      <c r="BN1196"/>
      <c r="BO1196"/>
      <c r="BP1196"/>
      <c r="BQ1196"/>
      <c r="BR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s="6"/>
      <c r="GY1196" s="1"/>
      <c r="GZ1196"/>
      <c r="HA1196"/>
      <c r="HB1196"/>
      <c r="HC1196"/>
      <c r="HD1196"/>
      <c r="HE1196"/>
      <c r="HF1196"/>
      <c r="HG1196"/>
      <c r="HH1196"/>
      <c r="HI1196"/>
      <c r="HJ1196"/>
      <c r="HK1196"/>
      <c r="HL1196"/>
      <c r="HM1196"/>
      <c r="HN1196"/>
      <c r="HO1196"/>
      <c r="HP1196"/>
      <c r="HQ1196"/>
      <c r="HR1196"/>
      <c r="HS1196"/>
      <c r="HT1196"/>
      <c r="HU1196"/>
      <c r="HV1196"/>
      <c r="HW1196"/>
      <c r="HX1196"/>
      <c r="HY1196"/>
      <c r="HZ1196"/>
    </row>
    <row r="1197" spans="57:234" x14ac:dyDescent="0.25">
      <c r="BE1197"/>
      <c r="BF1197"/>
      <c r="BG1197"/>
      <c r="BH1197"/>
      <c r="BI1197"/>
      <c r="BJ1197"/>
      <c r="BK1197"/>
      <c r="BL1197"/>
      <c r="BM1197"/>
      <c r="BN1197"/>
      <c r="BO1197"/>
      <c r="BP1197"/>
      <c r="BQ1197"/>
      <c r="BR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s="6"/>
      <c r="GY1197" s="1"/>
      <c r="GZ1197"/>
      <c r="HA1197"/>
      <c r="HB1197"/>
      <c r="HC1197"/>
      <c r="HD1197"/>
      <c r="HE1197"/>
      <c r="HF1197"/>
      <c r="HG1197"/>
      <c r="HH1197"/>
      <c r="HI1197"/>
      <c r="HJ1197"/>
      <c r="HK1197"/>
      <c r="HL1197"/>
      <c r="HM1197"/>
      <c r="HN1197"/>
      <c r="HO1197"/>
      <c r="HP1197"/>
      <c r="HQ1197"/>
      <c r="HR1197"/>
      <c r="HS1197"/>
      <c r="HT1197"/>
      <c r="HU1197"/>
      <c r="HV1197"/>
      <c r="HW1197"/>
      <c r="HX1197"/>
      <c r="HY1197"/>
      <c r="HZ1197"/>
    </row>
    <row r="1198" spans="57:234" x14ac:dyDescent="0.25">
      <c r="BE1198"/>
      <c r="BF1198"/>
      <c r="BG1198"/>
      <c r="BH1198"/>
      <c r="BI1198"/>
      <c r="BJ1198"/>
      <c r="BK1198"/>
      <c r="BL1198"/>
      <c r="BM1198"/>
      <c r="BN1198"/>
      <c r="BO1198"/>
      <c r="BP1198"/>
      <c r="BQ1198"/>
      <c r="BR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s="6"/>
      <c r="GY1198" s="1"/>
      <c r="GZ1198"/>
      <c r="HA1198"/>
      <c r="HB1198"/>
      <c r="HC1198"/>
      <c r="HD1198"/>
      <c r="HE1198"/>
      <c r="HF1198"/>
      <c r="HG1198"/>
      <c r="HH1198"/>
      <c r="HI1198"/>
      <c r="HJ1198"/>
      <c r="HK1198"/>
      <c r="HL1198"/>
      <c r="HM1198"/>
      <c r="HN1198"/>
      <c r="HO1198"/>
      <c r="HP1198"/>
      <c r="HQ1198"/>
      <c r="HR1198"/>
      <c r="HS1198"/>
      <c r="HT1198"/>
      <c r="HU1198"/>
      <c r="HV1198"/>
      <c r="HW1198"/>
      <c r="HX1198"/>
      <c r="HY1198"/>
      <c r="HZ1198"/>
    </row>
    <row r="1199" spans="57:234" x14ac:dyDescent="0.25">
      <c r="BE1199"/>
      <c r="BF1199"/>
      <c r="BG1199"/>
      <c r="BH1199"/>
      <c r="BI1199"/>
      <c r="BJ1199"/>
      <c r="BK1199"/>
      <c r="BL1199"/>
      <c r="BM1199"/>
      <c r="BN1199"/>
      <c r="BO1199"/>
      <c r="BP1199"/>
      <c r="BQ1199"/>
      <c r="BR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s="6"/>
      <c r="GY1199" s="1"/>
      <c r="GZ1199"/>
      <c r="HA1199"/>
      <c r="HB1199"/>
      <c r="HC1199"/>
      <c r="HD1199"/>
      <c r="HE1199"/>
      <c r="HF1199"/>
      <c r="HG1199"/>
      <c r="HH1199"/>
      <c r="HI1199"/>
      <c r="HJ1199"/>
      <c r="HK1199"/>
      <c r="HL1199"/>
      <c r="HM1199"/>
      <c r="HN1199"/>
      <c r="HO1199"/>
      <c r="HP1199"/>
      <c r="HQ1199"/>
      <c r="HR1199"/>
      <c r="HS1199"/>
      <c r="HT1199"/>
      <c r="HU1199"/>
      <c r="HV1199"/>
      <c r="HW1199"/>
      <c r="HX1199"/>
      <c r="HY1199"/>
      <c r="HZ1199"/>
    </row>
    <row r="1200" spans="57:234" x14ac:dyDescent="0.25">
      <c r="BE1200"/>
      <c r="BF1200"/>
      <c r="BG1200"/>
      <c r="BH1200"/>
      <c r="BI1200"/>
      <c r="BJ1200"/>
      <c r="BK1200"/>
      <c r="BL1200"/>
      <c r="BM1200"/>
      <c r="BN1200"/>
      <c r="BO1200"/>
      <c r="BP1200"/>
      <c r="BQ1200"/>
      <c r="BR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s="6"/>
      <c r="GY1200" s="1"/>
      <c r="GZ1200"/>
      <c r="HA1200"/>
      <c r="HB1200"/>
      <c r="HC1200"/>
      <c r="HD1200"/>
      <c r="HE1200"/>
      <c r="HF1200"/>
      <c r="HG1200"/>
      <c r="HH1200"/>
      <c r="HI1200"/>
      <c r="HJ1200"/>
      <c r="HK1200"/>
      <c r="HL1200"/>
      <c r="HM1200"/>
      <c r="HN1200"/>
      <c r="HO1200"/>
      <c r="HP1200"/>
      <c r="HQ1200"/>
      <c r="HR1200"/>
      <c r="HS1200"/>
      <c r="HT1200"/>
      <c r="HU1200"/>
      <c r="HV1200"/>
      <c r="HW1200"/>
      <c r="HX1200"/>
      <c r="HY1200"/>
      <c r="HZ1200"/>
    </row>
    <row r="1201" spans="57:234" x14ac:dyDescent="0.25">
      <c r="BE1201"/>
      <c r="BF1201"/>
      <c r="BG1201"/>
      <c r="BH1201"/>
      <c r="BI1201"/>
      <c r="BJ1201"/>
      <c r="BK1201"/>
      <c r="BL1201"/>
      <c r="BM1201"/>
      <c r="BN1201"/>
      <c r="BO1201"/>
      <c r="BP1201"/>
      <c r="BQ1201"/>
      <c r="BR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s="6"/>
      <c r="GY1201" s="1"/>
      <c r="GZ1201"/>
      <c r="HA1201"/>
      <c r="HB1201"/>
      <c r="HC1201"/>
      <c r="HD1201"/>
      <c r="HE1201"/>
      <c r="HF1201"/>
      <c r="HG1201"/>
      <c r="HH1201"/>
      <c r="HI1201"/>
      <c r="HJ1201"/>
      <c r="HK1201"/>
      <c r="HL1201"/>
      <c r="HM1201"/>
      <c r="HN1201"/>
      <c r="HO1201"/>
      <c r="HP1201"/>
      <c r="HQ1201"/>
      <c r="HR1201"/>
      <c r="HS1201"/>
      <c r="HT1201"/>
      <c r="HU1201"/>
      <c r="HV1201"/>
      <c r="HW1201"/>
      <c r="HX1201"/>
      <c r="HY1201"/>
      <c r="HZ1201"/>
    </row>
    <row r="1202" spans="57:234" x14ac:dyDescent="0.25">
      <c r="BE1202"/>
      <c r="BF1202"/>
      <c r="BG1202"/>
      <c r="BH1202"/>
      <c r="BI1202"/>
      <c r="BJ1202"/>
      <c r="BK1202"/>
      <c r="BL1202"/>
      <c r="BM1202"/>
      <c r="BN1202"/>
      <c r="BO1202"/>
      <c r="BP1202"/>
      <c r="BQ1202"/>
      <c r="BR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s="6"/>
      <c r="GY1202" s="1"/>
      <c r="GZ1202"/>
      <c r="HA1202"/>
      <c r="HB1202"/>
      <c r="HC1202"/>
      <c r="HD1202"/>
      <c r="HE1202"/>
      <c r="HF1202"/>
      <c r="HG1202"/>
      <c r="HH1202"/>
      <c r="HI1202"/>
      <c r="HJ1202"/>
      <c r="HK1202"/>
      <c r="HL1202"/>
      <c r="HM1202"/>
      <c r="HN1202"/>
      <c r="HO1202"/>
      <c r="HP1202"/>
      <c r="HQ1202"/>
      <c r="HR1202"/>
      <c r="HS1202"/>
      <c r="HT1202"/>
      <c r="HU1202"/>
      <c r="HV1202"/>
      <c r="HW1202"/>
      <c r="HX1202"/>
      <c r="HY1202"/>
      <c r="HZ1202"/>
    </row>
    <row r="1203" spans="57:234" x14ac:dyDescent="0.25">
      <c r="BE1203"/>
      <c r="BF1203"/>
      <c r="BG1203"/>
      <c r="BH1203"/>
      <c r="BI1203"/>
      <c r="BJ1203"/>
      <c r="BK1203"/>
      <c r="BL1203"/>
      <c r="BM1203"/>
      <c r="BN1203"/>
      <c r="BO1203"/>
      <c r="BP1203"/>
      <c r="BQ1203"/>
      <c r="BR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s="6"/>
      <c r="GY1203" s="1"/>
      <c r="GZ1203"/>
      <c r="HA1203"/>
      <c r="HB1203"/>
      <c r="HC1203"/>
      <c r="HD1203"/>
      <c r="HE1203"/>
      <c r="HF1203"/>
      <c r="HG1203"/>
      <c r="HH1203"/>
      <c r="HI1203"/>
      <c r="HJ1203"/>
      <c r="HK1203"/>
      <c r="HL1203"/>
      <c r="HM1203"/>
      <c r="HN1203"/>
      <c r="HO1203"/>
      <c r="HP1203"/>
      <c r="HQ1203"/>
      <c r="HR1203"/>
      <c r="HS1203"/>
      <c r="HT1203"/>
      <c r="HU1203"/>
      <c r="HV1203"/>
      <c r="HW1203"/>
      <c r="HX1203"/>
      <c r="HY1203"/>
      <c r="HZ1203"/>
    </row>
    <row r="1204" spans="57:234" x14ac:dyDescent="0.25">
      <c r="BE1204"/>
      <c r="BF1204"/>
      <c r="BG1204"/>
      <c r="BH1204"/>
      <c r="BI1204"/>
      <c r="BJ1204"/>
      <c r="BK1204"/>
      <c r="BL1204"/>
      <c r="BM1204"/>
      <c r="BN1204"/>
      <c r="BO1204"/>
      <c r="BP1204"/>
      <c r="BQ1204"/>
      <c r="BR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s="6"/>
      <c r="GY1204" s="1"/>
      <c r="GZ1204"/>
      <c r="HA1204"/>
      <c r="HB1204"/>
      <c r="HC1204"/>
      <c r="HD1204"/>
      <c r="HE1204"/>
      <c r="HF1204"/>
      <c r="HG1204"/>
      <c r="HH1204"/>
      <c r="HI1204"/>
      <c r="HJ1204"/>
      <c r="HK1204"/>
      <c r="HL1204"/>
      <c r="HM1204"/>
      <c r="HN1204"/>
      <c r="HO1204"/>
      <c r="HP1204"/>
      <c r="HQ1204"/>
      <c r="HR1204"/>
      <c r="HS1204"/>
      <c r="HT1204"/>
      <c r="HU1204"/>
      <c r="HV1204"/>
      <c r="HW1204"/>
      <c r="HX1204"/>
      <c r="HY1204"/>
      <c r="HZ1204"/>
    </row>
    <row r="1205" spans="57:234" x14ac:dyDescent="0.25">
      <c r="BE1205"/>
      <c r="BF1205"/>
      <c r="BG1205"/>
      <c r="BH1205"/>
      <c r="BI1205"/>
      <c r="BJ1205"/>
      <c r="BK1205"/>
      <c r="BL1205"/>
      <c r="BM1205"/>
      <c r="BN1205"/>
      <c r="BO1205"/>
      <c r="BP1205"/>
      <c r="BQ1205"/>
      <c r="BR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s="6"/>
      <c r="GY1205" s="1"/>
      <c r="GZ1205"/>
      <c r="HA1205"/>
      <c r="HB1205"/>
      <c r="HC1205"/>
      <c r="HD1205"/>
      <c r="HE1205"/>
      <c r="HF1205"/>
      <c r="HG1205"/>
      <c r="HH1205"/>
      <c r="HI1205"/>
      <c r="HJ1205"/>
      <c r="HK1205"/>
      <c r="HL1205"/>
      <c r="HM1205"/>
      <c r="HN1205"/>
      <c r="HO1205"/>
      <c r="HP1205"/>
      <c r="HQ1205"/>
      <c r="HR1205"/>
      <c r="HS1205"/>
      <c r="HT1205"/>
      <c r="HU1205"/>
      <c r="HV1205"/>
      <c r="HW1205"/>
      <c r="HX1205"/>
      <c r="HY1205"/>
      <c r="HZ1205"/>
    </row>
    <row r="1206" spans="57:234" x14ac:dyDescent="0.25">
      <c r="BE1206"/>
      <c r="BF1206"/>
      <c r="BG1206"/>
      <c r="BH1206"/>
      <c r="BI1206"/>
      <c r="BJ1206"/>
      <c r="BK1206"/>
      <c r="BL1206"/>
      <c r="BM1206"/>
      <c r="BN1206"/>
      <c r="BO1206"/>
      <c r="BP1206"/>
      <c r="BQ1206"/>
      <c r="BR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s="6"/>
      <c r="GY1206" s="1"/>
      <c r="GZ1206"/>
      <c r="HA1206"/>
      <c r="HB1206"/>
      <c r="HC1206"/>
      <c r="HD1206"/>
      <c r="HE1206"/>
      <c r="HF1206"/>
      <c r="HG1206"/>
      <c r="HH1206"/>
      <c r="HI1206"/>
      <c r="HJ1206"/>
      <c r="HK1206"/>
      <c r="HL1206"/>
      <c r="HM1206"/>
      <c r="HN1206"/>
      <c r="HO1206"/>
      <c r="HP1206"/>
      <c r="HQ1206"/>
      <c r="HR1206"/>
      <c r="HS1206"/>
      <c r="HT1206"/>
      <c r="HU1206"/>
      <c r="HV1206"/>
      <c r="HW1206"/>
      <c r="HX1206"/>
      <c r="HY1206"/>
      <c r="HZ1206"/>
    </row>
    <row r="1207" spans="57:234" x14ac:dyDescent="0.25">
      <c r="BE1207"/>
      <c r="BF1207"/>
      <c r="BG1207"/>
      <c r="BH1207"/>
      <c r="BI1207"/>
      <c r="BJ1207"/>
      <c r="BK1207"/>
      <c r="BL1207"/>
      <c r="BM1207"/>
      <c r="BN1207"/>
      <c r="BO1207"/>
      <c r="BP1207"/>
      <c r="BQ1207"/>
      <c r="BR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s="6"/>
      <c r="GY1207" s="1"/>
      <c r="GZ1207"/>
      <c r="HA1207"/>
      <c r="HB1207"/>
      <c r="HC1207"/>
      <c r="HD1207"/>
      <c r="HE1207"/>
      <c r="HF1207"/>
      <c r="HG1207"/>
      <c r="HH1207"/>
      <c r="HI1207"/>
      <c r="HJ1207"/>
      <c r="HK1207"/>
      <c r="HL1207"/>
      <c r="HM1207"/>
      <c r="HN1207"/>
      <c r="HO1207"/>
      <c r="HP1207"/>
      <c r="HQ1207"/>
      <c r="HR1207"/>
      <c r="HS1207"/>
      <c r="HT1207"/>
      <c r="HU1207"/>
      <c r="HV1207"/>
      <c r="HW1207"/>
      <c r="HX1207"/>
      <c r="HY1207"/>
      <c r="HZ1207"/>
    </row>
    <row r="1208" spans="57:234" x14ac:dyDescent="0.25">
      <c r="BE1208"/>
      <c r="BF1208"/>
      <c r="BG1208"/>
      <c r="BH1208"/>
      <c r="BI1208"/>
      <c r="BJ1208"/>
      <c r="BK1208"/>
      <c r="BL1208"/>
      <c r="BM1208"/>
      <c r="BN1208"/>
      <c r="BO1208"/>
      <c r="BP1208"/>
      <c r="BQ1208"/>
      <c r="BR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s="6"/>
      <c r="GY1208" s="1"/>
      <c r="GZ1208"/>
      <c r="HA1208"/>
      <c r="HB1208"/>
      <c r="HC1208"/>
      <c r="HD1208"/>
      <c r="HE1208"/>
      <c r="HF1208"/>
      <c r="HG1208"/>
      <c r="HH1208"/>
      <c r="HI1208"/>
      <c r="HJ1208"/>
      <c r="HK1208"/>
      <c r="HL1208"/>
      <c r="HM1208"/>
      <c r="HN1208"/>
      <c r="HO1208"/>
      <c r="HP1208"/>
      <c r="HQ1208"/>
      <c r="HR1208"/>
      <c r="HS1208"/>
      <c r="HT1208"/>
      <c r="HU1208"/>
      <c r="HV1208"/>
      <c r="HW1208"/>
      <c r="HX1208"/>
      <c r="HY1208"/>
      <c r="HZ1208"/>
    </row>
    <row r="1209" spans="57:234" x14ac:dyDescent="0.25">
      <c r="BE1209"/>
      <c r="BF1209"/>
      <c r="BG1209"/>
      <c r="BH1209"/>
      <c r="BI1209"/>
      <c r="BJ1209"/>
      <c r="BK1209"/>
      <c r="BL1209"/>
      <c r="BM1209"/>
      <c r="BN1209"/>
      <c r="BO1209"/>
      <c r="BP1209"/>
      <c r="BQ1209"/>
      <c r="BR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s="6"/>
      <c r="GY1209" s="1"/>
      <c r="GZ1209"/>
      <c r="HA1209"/>
      <c r="HB1209"/>
      <c r="HC1209"/>
      <c r="HD1209"/>
      <c r="HE1209"/>
      <c r="HF1209"/>
      <c r="HG1209"/>
      <c r="HH1209"/>
      <c r="HI1209"/>
      <c r="HJ1209"/>
      <c r="HK1209"/>
      <c r="HL1209"/>
      <c r="HM1209"/>
      <c r="HN1209"/>
      <c r="HO1209"/>
      <c r="HP1209"/>
      <c r="HQ1209"/>
      <c r="HR1209"/>
      <c r="HS1209"/>
      <c r="HT1209"/>
      <c r="HU1209"/>
      <c r="HV1209"/>
      <c r="HW1209"/>
      <c r="HX1209"/>
      <c r="HY1209"/>
      <c r="HZ1209"/>
    </row>
    <row r="1210" spans="57:234" x14ac:dyDescent="0.25">
      <c r="BE1210"/>
      <c r="BF1210"/>
      <c r="BG1210"/>
      <c r="BH1210"/>
      <c r="BI1210"/>
      <c r="BJ1210"/>
      <c r="BK1210"/>
      <c r="BL1210"/>
      <c r="BM1210"/>
      <c r="BN1210"/>
      <c r="BO1210"/>
      <c r="BP1210"/>
      <c r="BQ1210"/>
      <c r="BR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s="6"/>
      <c r="GY1210" s="1"/>
      <c r="GZ1210"/>
      <c r="HA1210"/>
      <c r="HB1210"/>
      <c r="HC1210"/>
      <c r="HD1210"/>
      <c r="HE1210"/>
      <c r="HF1210"/>
      <c r="HG1210"/>
      <c r="HH1210"/>
      <c r="HI1210"/>
      <c r="HJ1210"/>
      <c r="HK1210"/>
      <c r="HL1210"/>
      <c r="HM1210"/>
      <c r="HN1210"/>
      <c r="HO1210"/>
      <c r="HP1210"/>
      <c r="HQ1210"/>
      <c r="HR1210"/>
      <c r="HS1210"/>
      <c r="HT1210"/>
      <c r="HU1210"/>
      <c r="HV1210"/>
      <c r="HW1210"/>
      <c r="HX1210"/>
      <c r="HY1210"/>
      <c r="HZ1210"/>
    </row>
    <row r="1211" spans="57:234" x14ac:dyDescent="0.25">
      <c r="BE1211"/>
      <c r="BF1211"/>
      <c r="BG1211"/>
      <c r="BH1211"/>
      <c r="BI1211"/>
      <c r="BJ1211"/>
      <c r="BK1211"/>
      <c r="BL1211"/>
      <c r="BM1211"/>
      <c r="BN1211"/>
      <c r="BO1211"/>
      <c r="BP1211"/>
      <c r="BQ1211"/>
      <c r="BR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s="6"/>
      <c r="GY1211" s="1"/>
      <c r="GZ1211"/>
      <c r="HA1211"/>
      <c r="HB1211"/>
      <c r="HC1211"/>
      <c r="HD1211"/>
      <c r="HE1211"/>
      <c r="HF1211"/>
      <c r="HG1211"/>
      <c r="HH1211"/>
      <c r="HI1211"/>
      <c r="HJ1211"/>
      <c r="HK1211"/>
      <c r="HL1211"/>
      <c r="HM1211"/>
      <c r="HN1211"/>
      <c r="HO1211"/>
      <c r="HP1211"/>
      <c r="HQ1211"/>
      <c r="HR1211"/>
      <c r="HS1211"/>
      <c r="HT1211"/>
      <c r="HU1211"/>
      <c r="HV1211"/>
      <c r="HW1211"/>
      <c r="HX1211"/>
      <c r="HY1211"/>
      <c r="HZ1211"/>
    </row>
    <row r="1212" spans="57:234" x14ac:dyDescent="0.25">
      <c r="BE1212"/>
      <c r="BF1212"/>
      <c r="BG1212"/>
      <c r="BH1212"/>
      <c r="BI1212"/>
      <c r="BJ1212"/>
      <c r="BK1212"/>
      <c r="BL1212"/>
      <c r="BM1212"/>
      <c r="BN1212"/>
      <c r="BO1212"/>
      <c r="BP1212"/>
      <c r="BQ1212"/>
      <c r="BR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s="6"/>
      <c r="GY1212" s="1"/>
      <c r="GZ1212"/>
      <c r="HA1212"/>
      <c r="HB1212"/>
      <c r="HC1212"/>
      <c r="HD1212"/>
      <c r="HE1212"/>
      <c r="HF1212"/>
      <c r="HG1212"/>
      <c r="HH1212"/>
      <c r="HI1212"/>
      <c r="HJ1212"/>
      <c r="HK1212"/>
      <c r="HL1212"/>
      <c r="HM1212"/>
      <c r="HN1212"/>
      <c r="HO1212"/>
      <c r="HP1212"/>
      <c r="HQ1212"/>
      <c r="HR1212"/>
      <c r="HS1212"/>
      <c r="HT1212"/>
      <c r="HU1212"/>
      <c r="HV1212"/>
      <c r="HW1212"/>
      <c r="HX1212"/>
      <c r="HY1212"/>
      <c r="HZ1212"/>
    </row>
    <row r="1213" spans="57:234" x14ac:dyDescent="0.25">
      <c r="BE1213"/>
      <c r="BF1213"/>
      <c r="BG1213"/>
      <c r="BH1213"/>
      <c r="BI1213"/>
      <c r="BJ1213"/>
      <c r="BK1213"/>
      <c r="BL1213"/>
      <c r="BM1213"/>
      <c r="BN1213"/>
      <c r="BO1213"/>
      <c r="BP1213"/>
      <c r="BQ1213"/>
      <c r="BR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s="6"/>
      <c r="GY1213" s="1"/>
      <c r="GZ1213"/>
      <c r="HA1213"/>
      <c r="HB1213"/>
      <c r="HC1213"/>
      <c r="HD1213"/>
      <c r="HE1213"/>
      <c r="HF1213"/>
      <c r="HG1213"/>
      <c r="HH1213"/>
      <c r="HI1213"/>
      <c r="HJ1213"/>
      <c r="HK1213"/>
      <c r="HL1213"/>
      <c r="HM1213"/>
      <c r="HN1213"/>
      <c r="HO1213"/>
      <c r="HP1213"/>
      <c r="HQ1213"/>
      <c r="HR1213"/>
      <c r="HS1213"/>
      <c r="HT1213"/>
      <c r="HU1213"/>
      <c r="HV1213"/>
      <c r="HW1213"/>
      <c r="HX1213"/>
      <c r="HY1213"/>
      <c r="HZ1213"/>
    </row>
    <row r="1214" spans="57:234" x14ac:dyDescent="0.25">
      <c r="BE1214"/>
      <c r="BF1214"/>
      <c r="BG1214"/>
      <c r="BH1214"/>
      <c r="BI1214"/>
      <c r="BJ1214"/>
      <c r="BK1214"/>
      <c r="BL1214"/>
      <c r="BM1214"/>
      <c r="BN1214"/>
      <c r="BO1214"/>
      <c r="BP1214"/>
      <c r="BQ1214"/>
      <c r="BR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s="6"/>
      <c r="GY1214" s="1"/>
      <c r="GZ1214"/>
      <c r="HA1214"/>
      <c r="HB1214"/>
      <c r="HC1214"/>
      <c r="HD1214"/>
      <c r="HE1214"/>
      <c r="HF1214"/>
      <c r="HG1214"/>
      <c r="HH1214"/>
      <c r="HI1214"/>
      <c r="HJ1214"/>
      <c r="HK1214"/>
      <c r="HL1214"/>
      <c r="HM1214"/>
      <c r="HN1214"/>
      <c r="HO1214"/>
      <c r="HP1214"/>
      <c r="HQ1214"/>
      <c r="HR1214"/>
      <c r="HS1214"/>
      <c r="HT1214"/>
      <c r="HU1214"/>
      <c r="HV1214"/>
      <c r="HW1214"/>
      <c r="HX1214"/>
      <c r="HY1214"/>
      <c r="HZ1214"/>
    </row>
    <row r="1215" spans="57:234" x14ac:dyDescent="0.25">
      <c r="BE1215"/>
      <c r="BF1215"/>
      <c r="BG1215"/>
      <c r="BH1215"/>
      <c r="BI1215"/>
      <c r="BJ1215"/>
      <c r="BK1215"/>
      <c r="BL1215"/>
      <c r="BM1215"/>
      <c r="BN1215"/>
      <c r="BO1215"/>
      <c r="BP1215"/>
      <c r="BQ1215"/>
      <c r="BR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s="6"/>
      <c r="GY1215" s="1"/>
      <c r="GZ1215"/>
      <c r="HA1215"/>
      <c r="HB1215"/>
      <c r="HC1215"/>
      <c r="HD1215"/>
      <c r="HE1215"/>
      <c r="HF1215"/>
      <c r="HG1215"/>
      <c r="HH1215"/>
      <c r="HI1215"/>
      <c r="HJ1215"/>
      <c r="HK1215"/>
      <c r="HL1215"/>
      <c r="HM1215"/>
      <c r="HN1215"/>
      <c r="HO1215"/>
      <c r="HP1215"/>
      <c r="HQ1215"/>
      <c r="HR1215"/>
      <c r="HS1215"/>
      <c r="HT1215"/>
      <c r="HU1215"/>
      <c r="HV1215"/>
      <c r="HW1215"/>
      <c r="HX1215"/>
      <c r="HY1215"/>
      <c r="HZ1215"/>
    </row>
    <row r="1216" spans="57:234" x14ac:dyDescent="0.25">
      <c r="BE1216"/>
      <c r="BF1216"/>
      <c r="BG1216"/>
      <c r="BH1216"/>
      <c r="BI1216"/>
      <c r="BJ1216"/>
      <c r="BK1216"/>
      <c r="BL1216"/>
      <c r="BM1216"/>
      <c r="BN1216"/>
      <c r="BO1216"/>
      <c r="BP1216"/>
      <c r="BQ1216"/>
      <c r="BR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s="6"/>
      <c r="GY1216" s="1"/>
      <c r="GZ1216"/>
      <c r="HA1216"/>
      <c r="HB1216"/>
      <c r="HC1216"/>
      <c r="HD1216"/>
      <c r="HE1216"/>
      <c r="HF1216"/>
      <c r="HG1216"/>
      <c r="HH1216"/>
      <c r="HI1216"/>
      <c r="HJ1216"/>
      <c r="HK1216"/>
      <c r="HL1216"/>
      <c r="HM1216"/>
      <c r="HN1216"/>
      <c r="HO1216"/>
      <c r="HP1216"/>
      <c r="HQ1216"/>
      <c r="HR1216"/>
      <c r="HS1216"/>
      <c r="HT1216"/>
      <c r="HU1216"/>
      <c r="HV1216"/>
      <c r="HW1216"/>
      <c r="HX1216"/>
      <c r="HY1216"/>
      <c r="HZ1216"/>
    </row>
    <row r="1217" spans="57:234" x14ac:dyDescent="0.25">
      <c r="BE1217"/>
      <c r="BF1217"/>
      <c r="BG1217"/>
      <c r="BH1217"/>
      <c r="BI1217"/>
      <c r="BJ1217"/>
      <c r="BK1217"/>
      <c r="BL1217"/>
      <c r="BM1217"/>
      <c r="BN1217"/>
      <c r="BO1217"/>
      <c r="BP1217"/>
      <c r="BQ1217"/>
      <c r="BR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s="6"/>
      <c r="GY1217" s="1"/>
      <c r="GZ1217"/>
      <c r="HA1217"/>
      <c r="HB1217"/>
      <c r="HC1217"/>
      <c r="HD1217"/>
      <c r="HE1217"/>
      <c r="HF1217"/>
      <c r="HG1217"/>
      <c r="HH1217"/>
      <c r="HI1217"/>
      <c r="HJ1217"/>
      <c r="HK1217"/>
      <c r="HL1217"/>
      <c r="HM1217"/>
      <c r="HN1217"/>
      <c r="HO1217"/>
      <c r="HP1217"/>
      <c r="HQ1217"/>
      <c r="HR1217"/>
      <c r="HS1217"/>
      <c r="HT1217"/>
      <c r="HU1217"/>
      <c r="HV1217"/>
      <c r="HW1217"/>
      <c r="HX1217"/>
      <c r="HY1217"/>
      <c r="HZ1217"/>
    </row>
    <row r="1218" spans="57:234" x14ac:dyDescent="0.25">
      <c r="BE1218"/>
      <c r="BF1218"/>
      <c r="BG1218"/>
      <c r="BH1218"/>
      <c r="BI1218"/>
      <c r="BJ1218"/>
      <c r="BK1218"/>
      <c r="BL1218"/>
      <c r="BM1218"/>
      <c r="BN1218"/>
      <c r="BO1218"/>
      <c r="BP1218"/>
      <c r="BQ1218"/>
      <c r="BR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s="6"/>
      <c r="GY1218" s="1"/>
      <c r="GZ1218"/>
      <c r="HA1218"/>
      <c r="HB1218"/>
      <c r="HC1218"/>
      <c r="HD1218"/>
      <c r="HE1218"/>
      <c r="HF1218"/>
      <c r="HG1218"/>
      <c r="HH1218"/>
      <c r="HI1218"/>
      <c r="HJ1218"/>
      <c r="HK1218"/>
      <c r="HL1218"/>
      <c r="HM1218"/>
      <c r="HN1218"/>
      <c r="HO1218"/>
      <c r="HP1218"/>
      <c r="HQ1218"/>
      <c r="HR1218"/>
      <c r="HS1218"/>
      <c r="HT1218"/>
      <c r="HU1218"/>
      <c r="HV1218"/>
      <c r="HW1218"/>
      <c r="HX1218"/>
      <c r="HY1218"/>
      <c r="HZ1218"/>
    </row>
    <row r="1219" spans="57:234" x14ac:dyDescent="0.25">
      <c r="BE1219"/>
      <c r="BF1219"/>
      <c r="BG1219"/>
      <c r="BH1219"/>
      <c r="BI1219"/>
      <c r="BJ1219"/>
      <c r="BK1219"/>
      <c r="BL1219"/>
      <c r="BM1219"/>
      <c r="BN1219"/>
      <c r="BO1219"/>
      <c r="BP1219"/>
      <c r="BQ1219"/>
      <c r="BR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s="6"/>
      <c r="GY1219" s="1"/>
      <c r="GZ1219"/>
      <c r="HA1219"/>
      <c r="HB1219"/>
      <c r="HC1219"/>
      <c r="HD1219"/>
      <c r="HE1219"/>
      <c r="HF1219"/>
      <c r="HG1219"/>
      <c r="HH1219"/>
      <c r="HI1219"/>
      <c r="HJ1219"/>
      <c r="HK1219"/>
      <c r="HL1219"/>
      <c r="HM1219"/>
      <c r="HN1219"/>
      <c r="HO1219"/>
      <c r="HP1219"/>
      <c r="HQ1219"/>
      <c r="HR1219"/>
      <c r="HS1219"/>
      <c r="HT1219"/>
      <c r="HU1219"/>
      <c r="HV1219"/>
      <c r="HW1219"/>
      <c r="HX1219"/>
      <c r="HY1219"/>
      <c r="HZ1219"/>
    </row>
    <row r="1220" spans="57:234" x14ac:dyDescent="0.25">
      <c r="BE1220"/>
      <c r="BF1220"/>
      <c r="BG1220"/>
      <c r="BH1220"/>
      <c r="BI1220"/>
      <c r="BJ1220"/>
      <c r="BK1220"/>
      <c r="BL1220"/>
      <c r="BM1220"/>
      <c r="BN1220"/>
      <c r="BO1220"/>
      <c r="BP1220"/>
      <c r="BQ1220"/>
      <c r="BR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s="6"/>
      <c r="GY1220" s="1"/>
      <c r="GZ1220"/>
      <c r="HA1220"/>
      <c r="HB1220"/>
      <c r="HC1220"/>
      <c r="HD1220"/>
      <c r="HE1220"/>
      <c r="HF1220"/>
      <c r="HG1220"/>
      <c r="HH1220"/>
      <c r="HI1220"/>
      <c r="HJ1220"/>
      <c r="HK1220"/>
      <c r="HL1220"/>
      <c r="HM1220"/>
      <c r="HN1220"/>
      <c r="HO1220"/>
      <c r="HP1220"/>
      <c r="HQ1220"/>
      <c r="HR1220"/>
      <c r="HS1220"/>
      <c r="HT1220"/>
      <c r="HU1220"/>
      <c r="HV1220"/>
      <c r="HW1220"/>
      <c r="HX1220"/>
      <c r="HY1220"/>
      <c r="HZ1220"/>
    </row>
    <row r="1221" spans="57:234" x14ac:dyDescent="0.25">
      <c r="BE1221"/>
      <c r="BF1221"/>
      <c r="BG1221"/>
      <c r="BH1221"/>
      <c r="BI1221"/>
      <c r="BJ1221"/>
      <c r="BK1221"/>
      <c r="BL1221"/>
      <c r="BM1221"/>
      <c r="BN1221"/>
      <c r="BO1221"/>
      <c r="BP1221"/>
      <c r="BQ1221"/>
      <c r="BR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s="6"/>
      <c r="GY1221" s="1"/>
      <c r="GZ1221"/>
      <c r="HA1221"/>
      <c r="HB1221"/>
      <c r="HC1221"/>
      <c r="HD1221"/>
      <c r="HE1221"/>
      <c r="HF1221"/>
      <c r="HG1221"/>
      <c r="HH1221"/>
      <c r="HI1221"/>
      <c r="HJ1221"/>
      <c r="HK1221"/>
      <c r="HL1221"/>
      <c r="HM1221"/>
      <c r="HN1221"/>
      <c r="HO1221"/>
      <c r="HP1221"/>
      <c r="HQ1221"/>
      <c r="HR1221"/>
      <c r="HS1221"/>
      <c r="HT1221"/>
      <c r="HU1221"/>
      <c r="HV1221"/>
      <c r="HW1221"/>
      <c r="HX1221"/>
      <c r="HY1221"/>
      <c r="HZ1221"/>
    </row>
    <row r="1222" spans="57:234" x14ac:dyDescent="0.25">
      <c r="BE1222"/>
      <c r="BF1222"/>
      <c r="BG1222"/>
      <c r="BH1222"/>
      <c r="BI1222"/>
      <c r="BJ1222"/>
      <c r="BK1222"/>
      <c r="BL1222"/>
      <c r="BM1222"/>
      <c r="BN1222"/>
      <c r="BO1222"/>
      <c r="BP1222"/>
      <c r="BQ1222"/>
      <c r="BR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s="6"/>
      <c r="GY1222" s="1"/>
      <c r="GZ1222"/>
      <c r="HA1222"/>
      <c r="HB1222"/>
      <c r="HC1222"/>
      <c r="HD1222"/>
      <c r="HE1222"/>
      <c r="HF1222"/>
      <c r="HG1222"/>
      <c r="HH1222"/>
      <c r="HI1222"/>
      <c r="HJ1222"/>
      <c r="HK1222"/>
      <c r="HL1222"/>
      <c r="HM1222"/>
      <c r="HN1222"/>
      <c r="HO1222"/>
      <c r="HP1222"/>
      <c r="HQ1222"/>
      <c r="HR1222"/>
      <c r="HS1222"/>
      <c r="HT1222"/>
      <c r="HU1222"/>
      <c r="HV1222"/>
      <c r="HW1222"/>
      <c r="HX1222"/>
      <c r="HY1222"/>
      <c r="HZ1222"/>
    </row>
    <row r="1223" spans="57:234" x14ac:dyDescent="0.25">
      <c r="BE1223"/>
      <c r="BF1223"/>
      <c r="BG1223"/>
      <c r="BH1223"/>
      <c r="BI1223"/>
      <c r="BJ1223"/>
      <c r="BK1223"/>
      <c r="BL1223"/>
      <c r="BM1223"/>
      <c r="BN1223"/>
      <c r="BO1223"/>
      <c r="BP1223"/>
      <c r="BQ1223"/>
      <c r="BR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s="6"/>
      <c r="GY1223" s="1"/>
      <c r="GZ1223"/>
      <c r="HA1223"/>
      <c r="HB1223"/>
      <c r="HC1223"/>
      <c r="HD1223"/>
      <c r="HE1223"/>
      <c r="HF1223"/>
      <c r="HG1223"/>
      <c r="HH1223"/>
      <c r="HI1223"/>
      <c r="HJ1223"/>
      <c r="HK1223"/>
      <c r="HL1223"/>
      <c r="HM1223"/>
      <c r="HN1223"/>
      <c r="HO1223"/>
      <c r="HP1223"/>
      <c r="HQ1223"/>
      <c r="HR1223"/>
      <c r="HS1223"/>
      <c r="HT1223"/>
      <c r="HU1223"/>
      <c r="HV1223"/>
      <c r="HW1223"/>
      <c r="HX1223"/>
      <c r="HY1223"/>
      <c r="HZ1223"/>
    </row>
    <row r="1224" spans="57:234" x14ac:dyDescent="0.25">
      <c r="BE1224"/>
      <c r="BF1224"/>
      <c r="BG1224"/>
      <c r="BH1224"/>
      <c r="BI1224"/>
      <c r="BJ1224"/>
      <c r="BK1224"/>
      <c r="BL1224"/>
      <c r="BM1224"/>
      <c r="BN1224"/>
      <c r="BO1224"/>
      <c r="BP1224"/>
      <c r="BQ1224"/>
      <c r="BR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s="6"/>
      <c r="GY1224" s="1"/>
      <c r="GZ1224"/>
      <c r="HA1224"/>
      <c r="HB1224"/>
      <c r="HC1224"/>
      <c r="HD1224"/>
      <c r="HE1224"/>
      <c r="HF1224"/>
      <c r="HG1224"/>
      <c r="HH1224"/>
      <c r="HI1224"/>
      <c r="HJ1224"/>
      <c r="HK1224"/>
      <c r="HL1224"/>
      <c r="HM1224"/>
      <c r="HN1224"/>
      <c r="HO1224"/>
      <c r="HP1224"/>
      <c r="HQ1224"/>
      <c r="HR1224"/>
      <c r="HS1224"/>
      <c r="HT1224"/>
      <c r="HU1224"/>
      <c r="HV1224"/>
      <c r="HW1224"/>
      <c r="HX1224"/>
      <c r="HY1224"/>
      <c r="HZ1224"/>
    </row>
    <row r="1225" spans="57:234" x14ac:dyDescent="0.25">
      <c r="BE1225"/>
      <c r="BF1225"/>
      <c r="BG1225"/>
      <c r="BH1225"/>
      <c r="BI1225"/>
      <c r="BJ1225"/>
      <c r="BK1225"/>
      <c r="BL1225"/>
      <c r="BM1225"/>
      <c r="BN1225"/>
      <c r="BO1225"/>
      <c r="BP1225"/>
      <c r="BQ1225"/>
      <c r="BR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s="6"/>
      <c r="GY1225" s="1"/>
      <c r="GZ1225"/>
      <c r="HA1225"/>
      <c r="HB1225"/>
      <c r="HC1225"/>
      <c r="HD1225"/>
      <c r="HE1225"/>
      <c r="HF1225"/>
      <c r="HG1225"/>
      <c r="HH1225"/>
      <c r="HI1225"/>
      <c r="HJ1225"/>
      <c r="HK1225"/>
      <c r="HL1225"/>
      <c r="HM1225"/>
      <c r="HN1225"/>
      <c r="HO1225"/>
      <c r="HP1225"/>
      <c r="HQ1225"/>
      <c r="HR1225"/>
      <c r="HS1225"/>
      <c r="HT1225"/>
      <c r="HU1225"/>
      <c r="HV1225"/>
      <c r="HW1225"/>
      <c r="HX1225"/>
      <c r="HY1225"/>
      <c r="HZ1225"/>
    </row>
    <row r="1226" spans="57:234" x14ac:dyDescent="0.25">
      <c r="BE1226"/>
      <c r="BF1226"/>
      <c r="BG1226"/>
      <c r="BH1226"/>
      <c r="BI1226"/>
      <c r="BJ1226"/>
      <c r="BK1226"/>
      <c r="BL1226"/>
      <c r="BM1226"/>
      <c r="BN1226"/>
      <c r="BO1226"/>
      <c r="BP1226"/>
      <c r="BQ1226"/>
      <c r="BR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s="6"/>
      <c r="GY1226" s="1"/>
      <c r="GZ1226"/>
      <c r="HA1226"/>
      <c r="HB1226"/>
      <c r="HC1226"/>
      <c r="HD1226"/>
      <c r="HE1226"/>
      <c r="HF1226"/>
      <c r="HG1226"/>
      <c r="HH1226"/>
      <c r="HI1226"/>
      <c r="HJ1226"/>
      <c r="HK1226"/>
      <c r="HL1226"/>
      <c r="HM1226"/>
      <c r="HN1226"/>
      <c r="HO1226"/>
      <c r="HP1226"/>
      <c r="HQ1226"/>
      <c r="HR1226"/>
      <c r="HS1226"/>
      <c r="HT1226"/>
      <c r="HU1226"/>
      <c r="HV1226"/>
      <c r="HW1226"/>
      <c r="HX1226"/>
      <c r="HY1226"/>
      <c r="HZ1226"/>
    </row>
    <row r="1227" spans="57:234" x14ac:dyDescent="0.25">
      <c r="BE1227"/>
      <c r="BF1227"/>
      <c r="BG1227"/>
      <c r="BH1227"/>
      <c r="BI1227"/>
      <c r="BJ1227"/>
      <c r="BK1227"/>
      <c r="BL1227"/>
      <c r="BM1227"/>
      <c r="BN1227"/>
      <c r="BO1227"/>
      <c r="BP1227"/>
      <c r="BQ1227"/>
      <c r="BR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s="6"/>
      <c r="GY1227" s="1"/>
      <c r="GZ1227"/>
      <c r="HA1227"/>
      <c r="HB1227"/>
      <c r="HC1227"/>
      <c r="HD1227"/>
      <c r="HE1227"/>
      <c r="HF1227"/>
      <c r="HG1227"/>
      <c r="HH1227"/>
      <c r="HI1227"/>
      <c r="HJ1227"/>
      <c r="HK1227"/>
      <c r="HL1227"/>
      <c r="HM1227"/>
      <c r="HN1227"/>
      <c r="HO1227"/>
      <c r="HP1227"/>
      <c r="HQ1227"/>
      <c r="HR1227"/>
      <c r="HS1227"/>
      <c r="HT1227"/>
      <c r="HU1227"/>
      <c r="HV1227"/>
      <c r="HW1227"/>
      <c r="HX1227"/>
      <c r="HY1227"/>
      <c r="HZ1227"/>
    </row>
    <row r="1228" spans="57:234" x14ac:dyDescent="0.25">
      <c r="BE1228"/>
      <c r="BF1228"/>
      <c r="BG1228"/>
      <c r="BH1228"/>
      <c r="BI1228"/>
      <c r="BJ1228"/>
      <c r="BK1228"/>
      <c r="BL1228"/>
      <c r="BM1228"/>
      <c r="BN1228"/>
      <c r="BO1228"/>
      <c r="BP1228"/>
      <c r="BQ1228"/>
      <c r="BR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s="6"/>
      <c r="GY1228" s="1"/>
      <c r="GZ1228"/>
      <c r="HA1228"/>
      <c r="HB1228"/>
      <c r="HC1228"/>
      <c r="HD1228"/>
      <c r="HE1228"/>
      <c r="HF1228"/>
      <c r="HG1228"/>
      <c r="HH1228"/>
      <c r="HI1228"/>
      <c r="HJ1228"/>
      <c r="HK1228"/>
      <c r="HL1228"/>
      <c r="HM1228"/>
      <c r="HN1228"/>
      <c r="HO1228"/>
      <c r="HP1228"/>
      <c r="HQ1228"/>
      <c r="HR1228"/>
      <c r="HS1228"/>
      <c r="HT1228"/>
      <c r="HU1228"/>
      <c r="HV1228"/>
      <c r="HW1228"/>
      <c r="HX1228"/>
      <c r="HY1228"/>
      <c r="HZ1228"/>
    </row>
    <row r="1229" spans="57:234" x14ac:dyDescent="0.25">
      <c r="BE1229"/>
      <c r="BF1229"/>
      <c r="BG1229"/>
      <c r="BH1229"/>
      <c r="BI1229"/>
      <c r="BJ1229"/>
      <c r="BK1229"/>
      <c r="BL1229"/>
      <c r="BM1229"/>
      <c r="BN1229"/>
      <c r="BO1229"/>
      <c r="BP1229"/>
      <c r="BQ1229"/>
      <c r="BR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s="6"/>
      <c r="GY1229" s="1"/>
      <c r="GZ1229"/>
      <c r="HA1229"/>
      <c r="HB1229"/>
      <c r="HC1229"/>
      <c r="HD1229"/>
      <c r="HE1229"/>
      <c r="HF1229"/>
      <c r="HG1229"/>
      <c r="HH1229"/>
      <c r="HI1229"/>
      <c r="HJ1229"/>
      <c r="HK1229"/>
      <c r="HL1229"/>
      <c r="HM1229"/>
      <c r="HN1229"/>
      <c r="HO1229"/>
      <c r="HP1229"/>
      <c r="HQ1229"/>
      <c r="HR1229"/>
      <c r="HS1229"/>
      <c r="HT1229"/>
      <c r="HU1229"/>
      <c r="HV1229"/>
      <c r="HW1229"/>
      <c r="HX1229"/>
      <c r="HY1229"/>
      <c r="HZ1229"/>
    </row>
    <row r="1230" spans="57:234" x14ac:dyDescent="0.25">
      <c r="BE1230"/>
      <c r="BF1230"/>
      <c r="BG1230"/>
      <c r="BH1230"/>
      <c r="BI1230"/>
      <c r="BJ1230"/>
      <c r="BK1230"/>
      <c r="BL1230"/>
      <c r="BM1230"/>
      <c r="BN1230"/>
      <c r="BO1230"/>
      <c r="BP1230"/>
      <c r="BQ1230"/>
      <c r="BR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s="6"/>
      <c r="GY1230" s="1"/>
      <c r="GZ1230"/>
      <c r="HA1230"/>
      <c r="HB1230"/>
      <c r="HC1230"/>
      <c r="HD1230"/>
      <c r="HE1230"/>
      <c r="HF1230"/>
      <c r="HG1230"/>
      <c r="HH1230"/>
      <c r="HI1230"/>
      <c r="HJ1230"/>
      <c r="HK1230"/>
      <c r="HL1230"/>
      <c r="HM1230"/>
      <c r="HN1230"/>
      <c r="HO1230"/>
      <c r="HP1230"/>
      <c r="HQ1230"/>
      <c r="HR1230"/>
      <c r="HS1230"/>
      <c r="HT1230"/>
      <c r="HU1230"/>
      <c r="HV1230"/>
      <c r="HW1230"/>
      <c r="HX1230"/>
      <c r="HY1230"/>
      <c r="HZ1230"/>
    </row>
    <row r="1231" spans="57:234" x14ac:dyDescent="0.25">
      <c r="BE1231"/>
      <c r="BF1231"/>
      <c r="BG1231"/>
      <c r="BH1231"/>
      <c r="BI1231"/>
      <c r="BJ1231"/>
      <c r="BK1231"/>
      <c r="BL1231"/>
      <c r="BM1231"/>
      <c r="BN1231"/>
      <c r="BO1231"/>
      <c r="BP1231"/>
      <c r="BQ1231"/>
      <c r="BR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s="6"/>
      <c r="GY1231" s="1"/>
      <c r="GZ1231"/>
      <c r="HA1231"/>
      <c r="HB1231"/>
      <c r="HC1231"/>
      <c r="HD1231"/>
      <c r="HE1231"/>
      <c r="HF1231"/>
      <c r="HG1231"/>
      <c r="HH1231"/>
      <c r="HI1231"/>
      <c r="HJ1231"/>
      <c r="HK1231"/>
      <c r="HL1231"/>
      <c r="HM1231"/>
      <c r="HN1231"/>
      <c r="HO1231"/>
      <c r="HP1231"/>
      <c r="HQ1231"/>
      <c r="HR1231"/>
      <c r="HS1231"/>
      <c r="HT1231"/>
      <c r="HU1231"/>
      <c r="HV1231"/>
      <c r="HW1231"/>
      <c r="HX1231"/>
      <c r="HY1231"/>
      <c r="HZ1231"/>
    </row>
    <row r="1232" spans="57:234" x14ac:dyDescent="0.25">
      <c r="BE1232"/>
      <c r="BF1232"/>
      <c r="BG1232"/>
      <c r="BH1232"/>
      <c r="BI1232"/>
      <c r="BJ1232"/>
      <c r="BK1232"/>
      <c r="BL1232"/>
      <c r="BM1232"/>
      <c r="BN1232"/>
      <c r="BO1232"/>
      <c r="BP1232"/>
      <c r="BQ1232"/>
      <c r="BR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s="6"/>
      <c r="GY1232" s="1"/>
      <c r="GZ1232"/>
      <c r="HA1232"/>
      <c r="HB1232"/>
      <c r="HC1232"/>
      <c r="HD1232"/>
      <c r="HE1232"/>
      <c r="HF1232"/>
      <c r="HG1232"/>
      <c r="HH1232"/>
      <c r="HI1232"/>
      <c r="HJ1232"/>
      <c r="HK1232"/>
      <c r="HL1232"/>
      <c r="HM1232"/>
      <c r="HN1232"/>
      <c r="HO1232"/>
      <c r="HP1232"/>
      <c r="HQ1232"/>
      <c r="HR1232"/>
      <c r="HS1232"/>
      <c r="HT1232"/>
      <c r="HU1232"/>
      <c r="HV1232"/>
      <c r="HW1232"/>
      <c r="HX1232"/>
      <c r="HY1232"/>
      <c r="HZ1232"/>
    </row>
    <row r="1233" spans="57:234" x14ac:dyDescent="0.25">
      <c r="BE1233"/>
      <c r="BF1233"/>
      <c r="BG1233"/>
      <c r="BH1233"/>
      <c r="BI1233"/>
      <c r="BJ1233"/>
      <c r="BK1233"/>
      <c r="BL1233"/>
      <c r="BM1233"/>
      <c r="BN1233"/>
      <c r="BO1233"/>
      <c r="BP1233"/>
      <c r="BQ1233"/>
      <c r="BR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s="6"/>
      <c r="GY1233" s="1"/>
      <c r="GZ1233"/>
      <c r="HA1233"/>
      <c r="HB1233"/>
      <c r="HC1233"/>
      <c r="HD1233"/>
      <c r="HE1233"/>
      <c r="HF1233"/>
      <c r="HG1233"/>
      <c r="HH1233"/>
      <c r="HI1233"/>
      <c r="HJ1233"/>
      <c r="HK1233"/>
      <c r="HL1233"/>
      <c r="HM1233"/>
      <c r="HN1233"/>
      <c r="HO1233"/>
      <c r="HP1233"/>
      <c r="HQ1233"/>
      <c r="HR1233"/>
      <c r="HS1233"/>
      <c r="HT1233"/>
      <c r="HU1233"/>
      <c r="HV1233"/>
      <c r="HW1233"/>
      <c r="HX1233"/>
      <c r="HY1233"/>
      <c r="HZ1233"/>
    </row>
    <row r="1234" spans="57:234" x14ac:dyDescent="0.25">
      <c r="BE1234"/>
      <c r="BF1234"/>
      <c r="BG1234"/>
      <c r="BH1234"/>
      <c r="BI1234"/>
      <c r="BJ1234"/>
      <c r="BK1234"/>
      <c r="BL1234"/>
      <c r="BM1234"/>
      <c r="BN1234"/>
      <c r="BO1234"/>
      <c r="BP1234"/>
      <c r="BQ1234"/>
      <c r="BR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s="6"/>
      <c r="GY1234" s="1"/>
      <c r="GZ1234"/>
      <c r="HA1234"/>
      <c r="HB1234"/>
      <c r="HC1234"/>
      <c r="HD1234"/>
      <c r="HE1234"/>
      <c r="HF1234"/>
      <c r="HG1234"/>
      <c r="HH1234"/>
      <c r="HI1234"/>
      <c r="HJ1234"/>
      <c r="HK1234"/>
      <c r="HL1234"/>
      <c r="HM1234"/>
      <c r="HN1234"/>
      <c r="HO1234"/>
      <c r="HP1234"/>
      <c r="HQ1234"/>
      <c r="HR1234"/>
      <c r="HS1234"/>
      <c r="HT1234"/>
      <c r="HU1234"/>
      <c r="HV1234"/>
      <c r="HW1234"/>
      <c r="HX1234"/>
      <c r="HY1234"/>
      <c r="HZ1234"/>
    </row>
    <row r="1235" spans="57:234" x14ac:dyDescent="0.25">
      <c r="BE1235"/>
      <c r="BF1235"/>
      <c r="BG1235"/>
      <c r="BH1235"/>
      <c r="BI1235"/>
      <c r="BJ1235"/>
      <c r="BK1235"/>
      <c r="BL1235"/>
      <c r="BM1235"/>
      <c r="BN1235"/>
      <c r="BO1235"/>
      <c r="BP1235"/>
      <c r="BQ1235"/>
      <c r="BR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s="6"/>
      <c r="GY1235" s="1"/>
      <c r="GZ1235"/>
      <c r="HA1235"/>
      <c r="HB1235"/>
      <c r="HC1235"/>
      <c r="HD1235"/>
      <c r="HE1235"/>
      <c r="HF1235"/>
      <c r="HG1235"/>
      <c r="HH1235"/>
      <c r="HI1235"/>
      <c r="HJ1235"/>
      <c r="HK1235"/>
      <c r="HL1235"/>
      <c r="HM1235"/>
      <c r="HN1235"/>
      <c r="HO1235"/>
      <c r="HP1235"/>
      <c r="HQ1235"/>
      <c r="HR1235"/>
      <c r="HS1235"/>
      <c r="HT1235"/>
      <c r="HU1235"/>
      <c r="HV1235"/>
      <c r="HW1235"/>
      <c r="HX1235"/>
      <c r="HY1235"/>
      <c r="HZ1235"/>
    </row>
    <row r="1236" spans="57:234" x14ac:dyDescent="0.25">
      <c r="BE1236"/>
      <c r="BF1236"/>
      <c r="BG1236"/>
      <c r="BH1236"/>
      <c r="BI1236"/>
      <c r="BJ1236"/>
      <c r="BK1236"/>
      <c r="BL1236"/>
      <c r="BM1236"/>
      <c r="BN1236"/>
      <c r="BO1236"/>
      <c r="BP1236"/>
      <c r="BQ1236"/>
      <c r="BR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s="6"/>
      <c r="GY1236" s="1"/>
      <c r="GZ1236"/>
      <c r="HA1236"/>
      <c r="HB1236"/>
      <c r="HC1236"/>
      <c r="HD1236"/>
      <c r="HE1236"/>
      <c r="HF1236"/>
      <c r="HG1236"/>
      <c r="HH1236"/>
      <c r="HI1236"/>
      <c r="HJ1236"/>
      <c r="HK1236"/>
      <c r="HL1236"/>
      <c r="HM1236"/>
      <c r="HN1236"/>
      <c r="HO1236"/>
      <c r="HP1236"/>
      <c r="HQ1236"/>
      <c r="HR1236"/>
      <c r="HS1236"/>
      <c r="HT1236"/>
      <c r="HU1236"/>
      <c r="HV1236"/>
      <c r="HW1236"/>
      <c r="HX1236"/>
      <c r="HY1236"/>
      <c r="HZ1236"/>
    </row>
    <row r="1237" spans="57:234" x14ac:dyDescent="0.25">
      <c r="BE1237"/>
      <c r="BF1237"/>
      <c r="BG1237"/>
      <c r="BH1237"/>
      <c r="BI1237"/>
      <c r="BJ1237"/>
      <c r="BK1237"/>
      <c r="BL1237"/>
      <c r="BM1237"/>
      <c r="BN1237"/>
      <c r="BO1237"/>
      <c r="BP1237"/>
      <c r="BQ1237"/>
      <c r="BR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s="6"/>
      <c r="GY1237" s="1"/>
      <c r="GZ1237"/>
      <c r="HA1237"/>
      <c r="HB1237"/>
      <c r="HC1237"/>
      <c r="HD1237"/>
      <c r="HE1237"/>
      <c r="HF1237"/>
      <c r="HG1237"/>
      <c r="HH1237"/>
      <c r="HI1237"/>
      <c r="HJ1237"/>
      <c r="HK1237"/>
      <c r="HL1237"/>
      <c r="HM1237"/>
      <c r="HN1237"/>
      <c r="HO1237"/>
      <c r="HP1237"/>
      <c r="HQ1237"/>
      <c r="HR1237"/>
      <c r="HS1237"/>
      <c r="HT1237"/>
      <c r="HU1237"/>
      <c r="HV1237"/>
      <c r="HW1237"/>
      <c r="HX1237"/>
      <c r="HY1237"/>
      <c r="HZ1237"/>
    </row>
    <row r="1238" spans="57:234" x14ac:dyDescent="0.25">
      <c r="BE1238"/>
      <c r="BF1238"/>
      <c r="BG1238"/>
      <c r="BH1238"/>
      <c r="BI1238"/>
      <c r="BJ1238"/>
      <c r="BK1238"/>
      <c r="BL1238"/>
      <c r="BM1238"/>
      <c r="BN1238"/>
      <c r="BO1238"/>
      <c r="BP1238"/>
      <c r="BQ1238"/>
      <c r="BR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s="6"/>
      <c r="GY1238" s="1"/>
      <c r="GZ1238"/>
      <c r="HA1238"/>
      <c r="HB1238"/>
      <c r="HC1238"/>
      <c r="HD1238"/>
      <c r="HE1238"/>
      <c r="HF1238"/>
      <c r="HG1238"/>
      <c r="HH1238"/>
      <c r="HI1238"/>
      <c r="HJ1238"/>
      <c r="HK1238"/>
      <c r="HL1238"/>
      <c r="HM1238"/>
      <c r="HN1238"/>
      <c r="HO1238"/>
      <c r="HP1238"/>
      <c r="HQ1238"/>
      <c r="HR1238"/>
      <c r="HS1238"/>
      <c r="HT1238"/>
      <c r="HU1238"/>
      <c r="HV1238"/>
      <c r="HW1238"/>
      <c r="HX1238"/>
      <c r="HY1238"/>
      <c r="HZ1238"/>
    </row>
    <row r="1239" spans="57:234" x14ac:dyDescent="0.25">
      <c r="BE1239"/>
      <c r="BF1239"/>
      <c r="BG1239"/>
      <c r="BH1239"/>
      <c r="BI1239"/>
      <c r="BJ1239"/>
      <c r="BK1239"/>
      <c r="BL1239"/>
      <c r="BM1239"/>
      <c r="BN1239"/>
      <c r="BO1239"/>
      <c r="BP1239"/>
      <c r="BQ1239"/>
      <c r="BR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s="6"/>
      <c r="GY1239" s="1"/>
      <c r="GZ1239"/>
      <c r="HA1239"/>
      <c r="HB1239"/>
      <c r="HC1239"/>
      <c r="HD1239"/>
      <c r="HE1239"/>
      <c r="HF1239"/>
      <c r="HG1239"/>
      <c r="HH1239"/>
      <c r="HI1239"/>
      <c r="HJ1239"/>
      <c r="HK1239"/>
      <c r="HL1239"/>
      <c r="HM1239"/>
      <c r="HN1239"/>
      <c r="HO1239"/>
      <c r="HP1239"/>
      <c r="HQ1239"/>
      <c r="HR1239"/>
      <c r="HS1239"/>
      <c r="HT1239"/>
      <c r="HU1239"/>
      <c r="HV1239"/>
      <c r="HW1239"/>
      <c r="HX1239"/>
      <c r="HY1239"/>
      <c r="HZ1239"/>
    </row>
    <row r="1240" spans="57:234" x14ac:dyDescent="0.25">
      <c r="BE1240"/>
      <c r="BF1240"/>
      <c r="BG1240"/>
      <c r="BH1240"/>
      <c r="BI1240"/>
      <c r="BJ1240"/>
      <c r="BK1240"/>
      <c r="BL1240"/>
      <c r="BM1240"/>
      <c r="BN1240"/>
      <c r="BO1240"/>
      <c r="BP1240"/>
      <c r="BQ1240"/>
      <c r="BR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s="6"/>
      <c r="GY1240" s="1"/>
      <c r="GZ1240"/>
      <c r="HA1240"/>
      <c r="HB1240"/>
      <c r="HC1240"/>
      <c r="HD1240"/>
      <c r="HE1240"/>
      <c r="HF1240"/>
      <c r="HG1240"/>
      <c r="HH1240"/>
      <c r="HI1240"/>
      <c r="HJ1240"/>
      <c r="HK1240"/>
      <c r="HL1240"/>
      <c r="HM1240"/>
      <c r="HN1240"/>
      <c r="HO1240"/>
      <c r="HP1240"/>
      <c r="HQ1240"/>
      <c r="HR1240"/>
      <c r="HS1240"/>
      <c r="HT1240"/>
      <c r="HU1240"/>
      <c r="HV1240"/>
      <c r="HW1240"/>
      <c r="HX1240"/>
      <c r="HY1240"/>
      <c r="HZ1240"/>
    </row>
    <row r="1241" spans="57:234" x14ac:dyDescent="0.25">
      <c r="BE1241"/>
      <c r="BF1241"/>
      <c r="BG1241"/>
      <c r="BH1241"/>
      <c r="BI1241"/>
      <c r="BJ1241"/>
      <c r="BK1241"/>
      <c r="BL1241"/>
      <c r="BM1241"/>
      <c r="BN1241"/>
      <c r="BO1241"/>
      <c r="BP1241"/>
      <c r="BQ1241"/>
      <c r="BR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s="6"/>
      <c r="GY1241" s="1"/>
      <c r="GZ1241"/>
      <c r="HA1241"/>
      <c r="HB1241"/>
      <c r="HC1241"/>
      <c r="HD1241"/>
      <c r="HE1241"/>
      <c r="HF1241"/>
      <c r="HG1241"/>
      <c r="HH1241"/>
      <c r="HI1241"/>
      <c r="HJ1241"/>
      <c r="HK1241"/>
      <c r="HL1241"/>
      <c r="HM1241"/>
      <c r="HN1241"/>
      <c r="HO1241"/>
      <c r="HP1241"/>
      <c r="HQ1241"/>
      <c r="HR1241"/>
      <c r="HS1241"/>
      <c r="HT1241"/>
      <c r="HU1241"/>
      <c r="HV1241"/>
      <c r="HW1241"/>
      <c r="HX1241"/>
      <c r="HY1241"/>
      <c r="HZ1241"/>
    </row>
    <row r="1242" spans="57:234" x14ac:dyDescent="0.25">
      <c r="BE1242"/>
      <c r="BF1242"/>
      <c r="BG1242"/>
      <c r="BH1242"/>
      <c r="BI1242"/>
      <c r="BJ1242"/>
      <c r="BK1242"/>
      <c r="BL1242"/>
      <c r="BM1242"/>
      <c r="BN1242"/>
      <c r="BO1242"/>
      <c r="BP1242"/>
      <c r="BQ1242"/>
      <c r="BR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s="6"/>
      <c r="GY1242" s="1"/>
      <c r="GZ1242"/>
      <c r="HA1242"/>
      <c r="HB1242"/>
      <c r="HC1242"/>
      <c r="HD1242"/>
      <c r="HE1242"/>
      <c r="HF1242"/>
      <c r="HG1242"/>
      <c r="HH1242"/>
      <c r="HI1242"/>
      <c r="HJ1242"/>
      <c r="HK1242"/>
      <c r="HL1242"/>
      <c r="HM1242"/>
      <c r="HN1242"/>
      <c r="HO1242"/>
      <c r="HP1242"/>
      <c r="HQ1242"/>
      <c r="HR1242"/>
      <c r="HS1242"/>
      <c r="HT1242"/>
      <c r="HU1242"/>
      <c r="HV1242"/>
      <c r="HW1242"/>
      <c r="HX1242"/>
      <c r="HY1242"/>
      <c r="HZ1242"/>
    </row>
    <row r="1243" spans="57:234" x14ac:dyDescent="0.25">
      <c r="BE1243"/>
      <c r="BF1243"/>
      <c r="BG1243"/>
      <c r="BH1243"/>
      <c r="BI1243"/>
      <c r="BJ1243"/>
      <c r="BK1243"/>
      <c r="BL1243"/>
      <c r="BM1243"/>
      <c r="BN1243"/>
      <c r="BO1243"/>
      <c r="BP1243"/>
      <c r="BQ1243"/>
      <c r="BR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s="6"/>
      <c r="GY1243" s="1"/>
      <c r="GZ1243"/>
      <c r="HA1243"/>
      <c r="HB1243"/>
      <c r="HC1243"/>
      <c r="HD1243"/>
      <c r="HE1243"/>
      <c r="HF1243"/>
      <c r="HG1243"/>
      <c r="HH1243"/>
      <c r="HI1243"/>
      <c r="HJ1243"/>
      <c r="HK1243"/>
      <c r="HL1243"/>
      <c r="HM1243"/>
      <c r="HN1243"/>
      <c r="HO1243"/>
      <c r="HP1243"/>
      <c r="HQ1243"/>
      <c r="HR1243"/>
      <c r="HS1243"/>
      <c r="HT1243"/>
      <c r="HU1243"/>
      <c r="HV1243"/>
      <c r="HW1243"/>
      <c r="HX1243"/>
      <c r="HY1243"/>
      <c r="HZ1243"/>
    </row>
    <row r="1244" spans="57:234" x14ac:dyDescent="0.25">
      <c r="BE1244"/>
      <c r="BF1244"/>
      <c r="BG1244"/>
      <c r="BH1244"/>
      <c r="BI1244"/>
      <c r="BJ1244"/>
      <c r="BK1244"/>
      <c r="BL1244"/>
      <c r="BM1244"/>
      <c r="BN1244"/>
      <c r="BO1244"/>
      <c r="BP1244"/>
      <c r="BQ1244"/>
      <c r="BR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s="6"/>
      <c r="GY1244" s="1"/>
      <c r="GZ1244"/>
      <c r="HA1244"/>
      <c r="HB1244"/>
      <c r="HC1244"/>
      <c r="HD1244"/>
      <c r="HE1244"/>
      <c r="HF1244"/>
      <c r="HG1244"/>
      <c r="HH1244"/>
      <c r="HI1244"/>
      <c r="HJ1244"/>
      <c r="HK1244"/>
      <c r="HL1244"/>
      <c r="HM1244"/>
      <c r="HN1244"/>
      <c r="HO1244"/>
      <c r="HP1244"/>
      <c r="HQ1244"/>
      <c r="HR1244"/>
      <c r="HS1244"/>
      <c r="HT1244"/>
      <c r="HU1244"/>
      <c r="HV1244"/>
      <c r="HW1244"/>
      <c r="HX1244"/>
      <c r="HY1244"/>
      <c r="HZ1244"/>
    </row>
    <row r="1245" spans="57:234" x14ac:dyDescent="0.25">
      <c r="BE1245"/>
      <c r="BF1245"/>
      <c r="BG1245"/>
      <c r="BH1245"/>
      <c r="BI1245"/>
      <c r="BJ1245"/>
      <c r="BK1245"/>
      <c r="BL1245"/>
      <c r="BM1245"/>
      <c r="BN1245"/>
      <c r="BO1245"/>
      <c r="BP1245"/>
      <c r="BQ1245"/>
      <c r="BR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s="6"/>
      <c r="GY1245" s="1"/>
      <c r="GZ1245"/>
      <c r="HA1245"/>
      <c r="HB1245"/>
      <c r="HC1245"/>
      <c r="HD1245"/>
      <c r="HE1245"/>
      <c r="HF1245"/>
      <c r="HG1245"/>
      <c r="HH1245"/>
      <c r="HI1245"/>
      <c r="HJ1245"/>
      <c r="HK1245"/>
      <c r="HL1245"/>
      <c r="HM1245"/>
      <c r="HN1245"/>
      <c r="HO1245"/>
      <c r="HP1245"/>
      <c r="HQ1245"/>
      <c r="HR1245"/>
      <c r="HS1245"/>
      <c r="HT1245"/>
      <c r="HU1245"/>
      <c r="HV1245"/>
      <c r="HW1245"/>
      <c r="HX1245"/>
      <c r="HY1245"/>
      <c r="HZ1245"/>
    </row>
    <row r="1246" spans="57:234" x14ac:dyDescent="0.25">
      <c r="BE1246"/>
      <c r="BF1246"/>
      <c r="BG1246"/>
      <c r="BH1246"/>
      <c r="BI1246"/>
      <c r="BJ1246"/>
      <c r="BK1246"/>
      <c r="BL1246"/>
      <c r="BM1246"/>
      <c r="BN1246"/>
      <c r="BO1246"/>
      <c r="BP1246"/>
      <c r="BQ1246"/>
      <c r="BR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s="6"/>
      <c r="GY1246" s="1"/>
      <c r="GZ1246"/>
      <c r="HA1246"/>
      <c r="HB1246"/>
      <c r="HC1246"/>
      <c r="HD1246"/>
      <c r="HE1246"/>
      <c r="HF1246"/>
      <c r="HG1246"/>
      <c r="HH1246"/>
      <c r="HI1246"/>
      <c r="HJ1246"/>
      <c r="HK1246"/>
      <c r="HL1246"/>
      <c r="HM1246"/>
      <c r="HN1246"/>
      <c r="HO1246"/>
      <c r="HP1246"/>
      <c r="HQ1246"/>
      <c r="HR1246"/>
      <c r="HS1246"/>
      <c r="HT1246"/>
      <c r="HU1246"/>
      <c r="HV1246"/>
      <c r="HW1246"/>
      <c r="HX1246"/>
      <c r="HY1246"/>
      <c r="HZ1246"/>
    </row>
    <row r="1247" spans="57:234" x14ac:dyDescent="0.25">
      <c r="BE1247"/>
      <c r="BF1247"/>
      <c r="BG1247"/>
      <c r="BH1247"/>
      <c r="BI1247"/>
      <c r="BJ1247"/>
      <c r="BK1247"/>
      <c r="BL1247"/>
      <c r="BM1247"/>
      <c r="BN1247"/>
      <c r="BO1247"/>
      <c r="BP1247"/>
      <c r="BQ1247"/>
      <c r="BR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s="6"/>
      <c r="GY1247" s="1"/>
      <c r="GZ1247"/>
      <c r="HA1247"/>
      <c r="HB1247"/>
      <c r="HC1247"/>
      <c r="HD1247"/>
      <c r="HE1247"/>
      <c r="HF1247"/>
      <c r="HG1247"/>
      <c r="HH1247"/>
      <c r="HI1247"/>
      <c r="HJ1247"/>
      <c r="HK1247"/>
      <c r="HL1247"/>
      <c r="HM1247"/>
      <c r="HN1247"/>
      <c r="HO1247"/>
      <c r="HP1247"/>
      <c r="HQ1247"/>
      <c r="HR1247"/>
      <c r="HS1247"/>
      <c r="HT1247"/>
      <c r="HU1247"/>
      <c r="HV1247"/>
      <c r="HW1247"/>
      <c r="HX1247"/>
      <c r="HY1247"/>
      <c r="HZ1247"/>
    </row>
    <row r="1248" spans="57:234" x14ac:dyDescent="0.25">
      <c r="BE1248"/>
      <c r="BF1248"/>
      <c r="BG1248"/>
      <c r="BH1248"/>
      <c r="BI1248"/>
      <c r="BJ1248"/>
      <c r="BK1248"/>
      <c r="BL1248"/>
      <c r="BM1248"/>
      <c r="BN1248"/>
      <c r="BO1248"/>
      <c r="BP1248"/>
      <c r="BQ1248"/>
      <c r="BR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s="6"/>
      <c r="GY1248" s="1"/>
      <c r="GZ1248"/>
      <c r="HA1248"/>
      <c r="HB1248"/>
      <c r="HC1248"/>
      <c r="HD1248"/>
      <c r="HE1248"/>
      <c r="HF1248"/>
      <c r="HG1248"/>
      <c r="HH1248"/>
      <c r="HI1248"/>
      <c r="HJ1248"/>
      <c r="HK1248"/>
      <c r="HL1248"/>
      <c r="HM1248"/>
      <c r="HN1248"/>
      <c r="HO1248"/>
      <c r="HP1248"/>
      <c r="HQ1248"/>
      <c r="HR1248"/>
      <c r="HS1248"/>
      <c r="HT1248"/>
      <c r="HU1248"/>
      <c r="HV1248"/>
      <c r="HW1248"/>
      <c r="HX1248"/>
      <c r="HY1248"/>
      <c r="HZ1248"/>
    </row>
    <row r="1249" spans="57:234" x14ac:dyDescent="0.25">
      <c r="BE1249"/>
      <c r="BF1249"/>
      <c r="BG1249"/>
      <c r="BH1249"/>
      <c r="BI1249"/>
      <c r="BJ1249"/>
      <c r="BK1249"/>
      <c r="BL1249"/>
      <c r="BM1249"/>
      <c r="BN1249"/>
      <c r="BO1249"/>
      <c r="BP1249"/>
      <c r="BQ1249"/>
      <c r="BR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s="6"/>
      <c r="GY1249" s="1"/>
      <c r="GZ1249"/>
      <c r="HA1249"/>
      <c r="HB1249"/>
      <c r="HC1249"/>
      <c r="HD1249"/>
      <c r="HE1249"/>
      <c r="HF1249"/>
      <c r="HG1249"/>
      <c r="HH1249"/>
      <c r="HI1249"/>
      <c r="HJ1249"/>
      <c r="HK1249"/>
      <c r="HL1249"/>
      <c r="HM1249"/>
      <c r="HN1249"/>
      <c r="HO1249"/>
      <c r="HP1249"/>
      <c r="HQ1249"/>
      <c r="HR1249"/>
      <c r="HS1249"/>
      <c r="HT1249"/>
      <c r="HU1249"/>
      <c r="HV1249"/>
      <c r="HW1249"/>
      <c r="HX1249"/>
      <c r="HY1249"/>
      <c r="HZ1249"/>
    </row>
    <row r="1250" spans="57:234" x14ac:dyDescent="0.25">
      <c r="BE1250"/>
      <c r="BF1250"/>
      <c r="BG1250"/>
      <c r="BH1250"/>
      <c r="BI1250"/>
      <c r="BJ1250"/>
      <c r="BK1250"/>
      <c r="BL1250"/>
      <c r="BM1250"/>
      <c r="BN1250"/>
      <c r="BO1250"/>
      <c r="BP1250"/>
      <c r="BQ1250"/>
      <c r="BR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s="6"/>
      <c r="GY1250" s="1"/>
      <c r="GZ1250"/>
      <c r="HA1250"/>
      <c r="HB1250"/>
      <c r="HC1250"/>
      <c r="HD1250"/>
      <c r="HE1250"/>
      <c r="HF1250"/>
      <c r="HG1250"/>
      <c r="HH1250"/>
      <c r="HI1250"/>
      <c r="HJ1250"/>
      <c r="HK1250"/>
      <c r="HL1250"/>
      <c r="HM1250"/>
      <c r="HN1250"/>
      <c r="HO1250"/>
      <c r="HP1250"/>
      <c r="HQ1250"/>
      <c r="HR1250"/>
      <c r="HS1250"/>
      <c r="HT1250"/>
      <c r="HU1250"/>
      <c r="HV1250"/>
      <c r="HW1250"/>
      <c r="HX1250"/>
      <c r="HY1250"/>
      <c r="HZ1250"/>
    </row>
    <row r="1251" spans="57:234" x14ac:dyDescent="0.25">
      <c r="BE1251"/>
      <c r="BF1251"/>
      <c r="BG1251"/>
      <c r="BH1251"/>
      <c r="BI1251"/>
      <c r="BJ1251"/>
      <c r="BK1251"/>
      <c r="BL1251"/>
      <c r="BM1251"/>
      <c r="BN1251"/>
      <c r="BO1251"/>
      <c r="BP1251"/>
      <c r="BQ1251"/>
      <c r="BR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s="6"/>
      <c r="GY1251" s="1"/>
      <c r="GZ1251"/>
      <c r="HA1251"/>
      <c r="HB1251"/>
      <c r="HC1251"/>
      <c r="HD1251"/>
      <c r="HE1251"/>
      <c r="HF1251"/>
      <c r="HG1251"/>
      <c r="HH1251"/>
      <c r="HI1251"/>
      <c r="HJ1251"/>
      <c r="HK1251"/>
      <c r="HL1251"/>
      <c r="HM1251"/>
      <c r="HN1251"/>
      <c r="HO1251"/>
      <c r="HP1251"/>
      <c r="HQ1251"/>
      <c r="HR1251"/>
      <c r="HS1251"/>
      <c r="HT1251"/>
      <c r="HU1251"/>
      <c r="HV1251"/>
      <c r="HW1251"/>
      <c r="HX1251"/>
      <c r="HY1251"/>
      <c r="HZ1251"/>
    </row>
    <row r="1252" spans="57:234" x14ac:dyDescent="0.25">
      <c r="BE1252"/>
      <c r="BF1252"/>
      <c r="BG1252"/>
      <c r="BH1252"/>
      <c r="BI1252"/>
      <c r="BJ1252"/>
      <c r="BK1252"/>
      <c r="BL1252"/>
      <c r="BM1252"/>
      <c r="BN1252"/>
      <c r="BO1252"/>
      <c r="BP1252"/>
      <c r="BQ1252"/>
      <c r="BR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s="6"/>
      <c r="GY1252" s="1"/>
      <c r="GZ1252"/>
      <c r="HA1252"/>
      <c r="HB1252"/>
      <c r="HC1252"/>
      <c r="HD1252"/>
      <c r="HE1252"/>
      <c r="HF1252"/>
      <c r="HG1252"/>
      <c r="HH1252"/>
      <c r="HI1252"/>
      <c r="HJ1252"/>
      <c r="HK1252"/>
      <c r="HL1252"/>
      <c r="HM1252"/>
      <c r="HN1252"/>
      <c r="HO1252"/>
      <c r="HP1252"/>
      <c r="HQ1252"/>
      <c r="HR1252"/>
      <c r="HS1252"/>
      <c r="HT1252"/>
      <c r="HU1252"/>
      <c r="HV1252"/>
      <c r="HW1252"/>
      <c r="HX1252"/>
      <c r="HY1252"/>
      <c r="HZ1252"/>
    </row>
    <row r="1253" spans="57:234" x14ac:dyDescent="0.25">
      <c r="BE1253"/>
      <c r="BF1253"/>
      <c r="BG1253"/>
      <c r="BH1253"/>
      <c r="BI1253"/>
      <c r="BJ1253"/>
      <c r="BK1253"/>
      <c r="BL1253"/>
      <c r="BM1253"/>
      <c r="BN1253"/>
      <c r="BO1253"/>
      <c r="BP1253"/>
      <c r="BQ1253"/>
      <c r="BR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s="6"/>
      <c r="GY1253" s="1"/>
      <c r="GZ1253"/>
      <c r="HA1253"/>
      <c r="HB1253"/>
      <c r="HC1253"/>
      <c r="HD1253"/>
      <c r="HE1253"/>
      <c r="HF1253"/>
      <c r="HG1253"/>
      <c r="HH1253"/>
      <c r="HI1253"/>
      <c r="HJ1253"/>
      <c r="HK1253"/>
      <c r="HL1253"/>
      <c r="HM1253"/>
      <c r="HN1253"/>
      <c r="HO1253"/>
      <c r="HP1253"/>
      <c r="HQ1253"/>
      <c r="HR1253"/>
      <c r="HS1253"/>
      <c r="HT1253"/>
      <c r="HU1253"/>
      <c r="HV1253"/>
      <c r="HW1253"/>
      <c r="HX1253"/>
      <c r="HY1253"/>
      <c r="HZ1253"/>
    </row>
    <row r="1254" spans="57:234" x14ac:dyDescent="0.25">
      <c r="BE1254"/>
      <c r="BF1254"/>
      <c r="BG1254"/>
      <c r="BH1254"/>
      <c r="BI1254"/>
      <c r="BJ1254"/>
      <c r="BK1254"/>
      <c r="BL1254"/>
      <c r="BM1254"/>
      <c r="BN1254"/>
      <c r="BO1254"/>
      <c r="BP1254"/>
      <c r="BQ1254"/>
      <c r="BR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s="6"/>
      <c r="GY1254" s="1"/>
      <c r="GZ1254"/>
      <c r="HA1254"/>
      <c r="HB1254"/>
      <c r="HC1254"/>
      <c r="HD1254"/>
      <c r="HE1254"/>
      <c r="HF1254"/>
      <c r="HG1254"/>
      <c r="HH1254"/>
      <c r="HI1254"/>
      <c r="HJ1254"/>
      <c r="HK1254"/>
      <c r="HL1254"/>
      <c r="HM1254"/>
      <c r="HN1254"/>
      <c r="HO1254"/>
      <c r="HP1254"/>
      <c r="HQ1254"/>
      <c r="HR1254"/>
      <c r="HS1254"/>
      <c r="HT1254"/>
      <c r="HU1254"/>
      <c r="HV1254"/>
      <c r="HW1254"/>
      <c r="HX1254"/>
      <c r="HY1254"/>
      <c r="HZ1254"/>
    </row>
    <row r="1255" spans="57:234" x14ac:dyDescent="0.25">
      <c r="BE1255"/>
      <c r="BF1255"/>
      <c r="BG1255"/>
      <c r="BH1255"/>
      <c r="BI1255"/>
      <c r="BJ1255"/>
      <c r="BK1255"/>
      <c r="BL1255"/>
      <c r="BM1255"/>
      <c r="BN1255"/>
      <c r="BO1255"/>
      <c r="BP1255"/>
      <c r="BQ1255"/>
      <c r="BR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s="6"/>
      <c r="GY1255" s="1"/>
      <c r="GZ1255"/>
      <c r="HA1255"/>
      <c r="HB1255"/>
      <c r="HC1255"/>
      <c r="HD1255"/>
      <c r="HE1255"/>
      <c r="HF1255"/>
      <c r="HG1255"/>
      <c r="HH1255"/>
      <c r="HI1255"/>
      <c r="HJ1255"/>
      <c r="HK1255"/>
      <c r="HL1255"/>
      <c r="HM1255"/>
      <c r="HN1255"/>
      <c r="HO1255"/>
      <c r="HP1255"/>
      <c r="HQ1255"/>
      <c r="HR1255"/>
      <c r="HS1255"/>
      <c r="HT1255"/>
      <c r="HU1255"/>
      <c r="HV1255"/>
      <c r="HW1255"/>
      <c r="HX1255"/>
      <c r="HY1255"/>
      <c r="HZ1255"/>
    </row>
    <row r="1256" spans="57:234" x14ac:dyDescent="0.25">
      <c r="BE1256"/>
      <c r="BF1256"/>
      <c r="BG1256"/>
      <c r="BH1256"/>
      <c r="BI1256"/>
      <c r="BJ1256"/>
      <c r="BK1256"/>
      <c r="BL1256"/>
      <c r="BM1256"/>
      <c r="BN1256"/>
      <c r="BO1256"/>
      <c r="BP1256"/>
      <c r="BQ1256"/>
      <c r="BR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s="6"/>
      <c r="GY1256" s="1"/>
      <c r="GZ1256"/>
      <c r="HA1256"/>
      <c r="HB1256"/>
      <c r="HC1256"/>
      <c r="HD1256"/>
      <c r="HE1256"/>
      <c r="HF1256"/>
      <c r="HG1256"/>
      <c r="HH1256"/>
      <c r="HI1256"/>
      <c r="HJ1256"/>
      <c r="HK1256"/>
      <c r="HL1256"/>
      <c r="HM1256"/>
      <c r="HN1256"/>
      <c r="HO1256"/>
      <c r="HP1256"/>
      <c r="HQ1256"/>
      <c r="HR1256"/>
      <c r="HS1256"/>
      <c r="HT1256"/>
      <c r="HU1256"/>
      <c r="HV1256"/>
      <c r="HW1256"/>
      <c r="HX1256"/>
      <c r="HY1256"/>
      <c r="HZ1256"/>
    </row>
    <row r="1257" spans="57:234" x14ac:dyDescent="0.25">
      <c r="BE1257"/>
      <c r="BF1257"/>
      <c r="BG1257"/>
      <c r="BH1257"/>
      <c r="BI1257"/>
      <c r="BJ1257"/>
      <c r="BK1257"/>
      <c r="BL1257"/>
      <c r="BM1257"/>
      <c r="BN1257"/>
      <c r="BO1257"/>
      <c r="BP1257"/>
      <c r="BQ1257"/>
      <c r="BR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s="6"/>
      <c r="GY1257" s="1"/>
      <c r="GZ1257"/>
      <c r="HA1257"/>
      <c r="HB1257"/>
      <c r="HC1257"/>
      <c r="HD1257"/>
      <c r="HE1257"/>
      <c r="HF1257"/>
      <c r="HG1257"/>
      <c r="HH1257"/>
      <c r="HI1257"/>
      <c r="HJ1257"/>
      <c r="HK1257"/>
      <c r="HL1257"/>
      <c r="HM1257"/>
      <c r="HN1257"/>
      <c r="HO1257"/>
      <c r="HP1257"/>
      <c r="HQ1257"/>
      <c r="HR1257"/>
      <c r="HS1257"/>
      <c r="HT1257"/>
      <c r="HU1257"/>
      <c r="HV1257"/>
      <c r="HW1257"/>
      <c r="HX1257"/>
      <c r="HY1257"/>
      <c r="HZ1257"/>
    </row>
    <row r="1258" spans="57:234" x14ac:dyDescent="0.25">
      <c r="BE1258"/>
      <c r="BF1258"/>
      <c r="BG1258"/>
      <c r="BH1258"/>
      <c r="BI1258"/>
      <c r="BJ1258"/>
      <c r="BK1258"/>
      <c r="BL1258"/>
      <c r="BM1258"/>
      <c r="BN1258"/>
      <c r="BO1258"/>
      <c r="BP1258"/>
      <c r="BQ1258"/>
      <c r="BR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s="6"/>
      <c r="GY1258" s="1"/>
      <c r="GZ1258"/>
      <c r="HA1258"/>
      <c r="HB1258"/>
      <c r="HC1258"/>
      <c r="HD1258"/>
      <c r="HE1258"/>
      <c r="HF1258"/>
      <c r="HG1258"/>
      <c r="HH1258"/>
      <c r="HI1258"/>
      <c r="HJ1258"/>
      <c r="HK1258"/>
      <c r="HL1258"/>
      <c r="HM1258"/>
      <c r="HN1258"/>
      <c r="HO1258"/>
      <c r="HP1258"/>
      <c r="HQ1258"/>
      <c r="HR1258"/>
      <c r="HS1258"/>
      <c r="HT1258"/>
      <c r="HU1258"/>
      <c r="HV1258"/>
      <c r="HW1258"/>
      <c r="HX1258"/>
      <c r="HY1258"/>
      <c r="HZ1258"/>
    </row>
    <row r="1259" spans="57:234" x14ac:dyDescent="0.25">
      <c r="BE1259"/>
      <c r="BF1259"/>
      <c r="BG1259"/>
      <c r="BH1259"/>
      <c r="BI1259"/>
      <c r="BJ1259"/>
      <c r="BK1259"/>
      <c r="BL1259"/>
      <c r="BM1259"/>
      <c r="BN1259"/>
      <c r="BO1259"/>
      <c r="BP1259"/>
      <c r="BQ1259"/>
      <c r="BR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s="6"/>
      <c r="GY1259" s="1"/>
      <c r="GZ1259"/>
      <c r="HA1259"/>
      <c r="HB1259"/>
      <c r="HC1259"/>
      <c r="HD1259"/>
      <c r="HE1259"/>
      <c r="HF1259"/>
      <c r="HG1259"/>
      <c r="HH1259"/>
      <c r="HI1259"/>
      <c r="HJ1259"/>
      <c r="HK1259"/>
      <c r="HL1259"/>
      <c r="HM1259"/>
      <c r="HN1259"/>
      <c r="HO1259"/>
      <c r="HP1259"/>
      <c r="HQ1259"/>
      <c r="HR1259"/>
      <c r="HS1259"/>
      <c r="HT1259"/>
      <c r="HU1259"/>
      <c r="HV1259"/>
      <c r="HW1259"/>
      <c r="HX1259"/>
      <c r="HY1259"/>
      <c r="HZ1259"/>
    </row>
    <row r="1260" spans="57:234" x14ac:dyDescent="0.25">
      <c r="BE1260"/>
      <c r="BF1260"/>
      <c r="BG1260"/>
      <c r="BH1260"/>
      <c r="BI1260"/>
      <c r="BJ1260"/>
      <c r="BK1260"/>
      <c r="BL1260"/>
      <c r="BM1260"/>
      <c r="BN1260"/>
      <c r="BO1260"/>
      <c r="BP1260"/>
      <c r="BQ1260"/>
      <c r="BR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s="6"/>
      <c r="GY1260" s="1"/>
      <c r="GZ1260"/>
      <c r="HA1260"/>
      <c r="HB1260"/>
      <c r="HC1260"/>
      <c r="HD1260"/>
      <c r="HE1260"/>
      <c r="HF1260"/>
      <c r="HG1260"/>
      <c r="HH1260"/>
      <c r="HI1260"/>
      <c r="HJ1260"/>
      <c r="HK1260"/>
      <c r="HL1260"/>
      <c r="HM1260"/>
      <c r="HN1260"/>
      <c r="HO1260"/>
      <c r="HP1260"/>
      <c r="HQ1260"/>
      <c r="HR1260"/>
      <c r="HS1260"/>
      <c r="HT1260"/>
      <c r="HU1260"/>
      <c r="HV1260"/>
      <c r="HW1260"/>
      <c r="HX1260"/>
      <c r="HY1260"/>
      <c r="HZ1260"/>
    </row>
    <row r="1261" spans="57:234" x14ac:dyDescent="0.25">
      <c r="BE1261"/>
      <c r="BF1261"/>
      <c r="BG1261"/>
      <c r="BH1261"/>
      <c r="BI1261"/>
      <c r="BJ1261"/>
      <c r="BK1261"/>
      <c r="BL1261"/>
      <c r="BM1261"/>
      <c r="BN1261"/>
      <c r="BO1261"/>
      <c r="BP1261"/>
      <c r="BQ1261"/>
      <c r="BR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s="6"/>
      <c r="GY1261" s="1"/>
      <c r="GZ1261"/>
      <c r="HA1261"/>
      <c r="HB1261"/>
      <c r="HC1261"/>
      <c r="HD1261"/>
      <c r="HE1261"/>
      <c r="HF1261"/>
      <c r="HG1261"/>
      <c r="HH1261"/>
      <c r="HI1261"/>
      <c r="HJ1261"/>
      <c r="HK1261"/>
      <c r="HL1261"/>
      <c r="HM1261"/>
      <c r="HN1261"/>
      <c r="HO1261"/>
      <c r="HP1261"/>
      <c r="HQ1261"/>
      <c r="HR1261"/>
      <c r="HS1261"/>
      <c r="HT1261"/>
      <c r="HU1261"/>
      <c r="HV1261"/>
      <c r="HW1261"/>
      <c r="HX1261"/>
      <c r="HY1261"/>
      <c r="HZ1261"/>
    </row>
    <row r="1262" spans="57:234" x14ac:dyDescent="0.25">
      <c r="BE1262"/>
      <c r="BF1262"/>
      <c r="BG1262"/>
      <c r="BH1262"/>
      <c r="BI1262"/>
      <c r="BJ1262"/>
      <c r="BK1262"/>
      <c r="BL1262"/>
      <c r="BM1262"/>
      <c r="BN1262"/>
      <c r="BO1262"/>
      <c r="BP1262"/>
      <c r="BQ1262"/>
      <c r="BR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s="6"/>
      <c r="GY1262" s="1"/>
      <c r="GZ1262"/>
      <c r="HA1262"/>
      <c r="HB1262"/>
      <c r="HC1262"/>
      <c r="HD1262"/>
      <c r="HE1262"/>
      <c r="HF1262"/>
      <c r="HG1262"/>
      <c r="HH1262"/>
      <c r="HI1262"/>
      <c r="HJ1262"/>
      <c r="HK1262"/>
      <c r="HL1262"/>
      <c r="HM1262"/>
      <c r="HN1262"/>
      <c r="HO1262"/>
      <c r="HP1262"/>
      <c r="HQ1262"/>
      <c r="HR1262"/>
      <c r="HS1262"/>
      <c r="HT1262"/>
      <c r="HU1262"/>
      <c r="HV1262"/>
      <c r="HW1262"/>
      <c r="HX1262"/>
      <c r="HY1262"/>
      <c r="HZ1262"/>
    </row>
    <row r="1263" spans="57:234" x14ac:dyDescent="0.25">
      <c r="BE1263"/>
      <c r="BF1263"/>
      <c r="BG1263"/>
      <c r="BH1263"/>
      <c r="BI1263"/>
      <c r="BJ1263"/>
      <c r="BK1263"/>
      <c r="BL1263"/>
      <c r="BM1263"/>
      <c r="BN1263"/>
      <c r="BO1263"/>
      <c r="BP1263"/>
      <c r="BQ1263"/>
      <c r="BR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s="6"/>
      <c r="GY1263" s="1"/>
      <c r="GZ1263"/>
      <c r="HA1263"/>
      <c r="HB1263"/>
      <c r="HC1263"/>
      <c r="HD1263"/>
      <c r="HE1263"/>
      <c r="HF1263"/>
      <c r="HG1263"/>
      <c r="HH1263"/>
      <c r="HI1263"/>
      <c r="HJ1263"/>
      <c r="HK1263"/>
      <c r="HL1263"/>
      <c r="HM1263"/>
      <c r="HN1263"/>
      <c r="HO1263"/>
      <c r="HP1263"/>
      <c r="HQ1263"/>
      <c r="HR1263"/>
      <c r="HS1263"/>
      <c r="HT1263"/>
      <c r="HU1263"/>
      <c r="HV1263"/>
      <c r="HW1263"/>
      <c r="HX1263"/>
      <c r="HY1263"/>
      <c r="HZ1263"/>
    </row>
    <row r="1264" spans="57:234" x14ac:dyDescent="0.25">
      <c r="BE1264"/>
      <c r="BF1264"/>
      <c r="BG1264"/>
      <c r="BH1264"/>
      <c r="BI1264"/>
      <c r="BJ1264"/>
      <c r="BK1264"/>
      <c r="BL1264"/>
      <c r="BM1264"/>
      <c r="BN1264"/>
      <c r="BO1264"/>
      <c r="BP1264"/>
      <c r="BQ1264"/>
      <c r="BR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s="6"/>
      <c r="GY1264" s="1"/>
      <c r="GZ1264"/>
      <c r="HA1264"/>
      <c r="HB1264"/>
      <c r="HC1264"/>
      <c r="HD1264"/>
      <c r="HE1264"/>
      <c r="HF1264"/>
      <c r="HG1264"/>
      <c r="HH1264"/>
      <c r="HI1264"/>
      <c r="HJ1264"/>
      <c r="HK1264"/>
      <c r="HL1264"/>
      <c r="HM1264"/>
      <c r="HN1264"/>
      <c r="HO1264"/>
      <c r="HP1264"/>
      <c r="HQ1264"/>
      <c r="HR1264"/>
      <c r="HS1264"/>
      <c r="HT1264"/>
      <c r="HU1264"/>
      <c r="HV1264"/>
      <c r="HW1264"/>
      <c r="HX1264"/>
      <c r="HY1264"/>
      <c r="HZ1264"/>
    </row>
    <row r="1265" spans="57:234" x14ac:dyDescent="0.25">
      <c r="BE1265"/>
      <c r="BF1265"/>
      <c r="BG1265"/>
      <c r="BH1265"/>
      <c r="BI1265"/>
      <c r="BJ1265"/>
      <c r="BK1265"/>
      <c r="BL1265"/>
      <c r="BM1265"/>
      <c r="BN1265"/>
      <c r="BO1265"/>
      <c r="BP1265"/>
      <c r="BQ1265"/>
      <c r="BR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s="6"/>
      <c r="GY1265" s="1"/>
      <c r="GZ1265"/>
      <c r="HA1265"/>
      <c r="HB1265"/>
      <c r="HC1265"/>
      <c r="HD1265"/>
      <c r="HE1265"/>
      <c r="HF1265"/>
      <c r="HG1265"/>
      <c r="HH1265"/>
      <c r="HI1265"/>
      <c r="HJ1265"/>
      <c r="HK1265"/>
      <c r="HL1265"/>
      <c r="HM1265"/>
      <c r="HN1265"/>
      <c r="HO1265"/>
      <c r="HP1265"/>
      <c r="HQ1265"/>
      <c r="HR1265"/>
      <c r="HS1265"/>
      <c r="HT1265"/>
      <c r="HU1265"/>
      <c r="HV1265"/>
      <c r="HW1265"/>
      <c r="HX1265"/>
      <c r="HY1265"/>
      <c r="HZ1265"/>
    </row>
    <row r="1266" spans="57:234" x14ac:dyDescent="0.25">
      <c r="BE1266"/>
      <c r="BF1266"/>
      <c r="BG1266"/>
      <c r="BH1266"/>
      <c r="BI1266"/>
      <c r="BJ1266"/>
      <c r="BK1266"/>
      <c r="BL1266"/>
      <c r="BM1266"/>
      <c r="BN1266"/>
      <c r="BO1266"/>
      <c r="BP1266"/>
      <c r="BQ1266"/>
      <c r="BR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s="6"/>
      <c r="GY1266" s="1"/>
      <c r="GZ1266"/>
      <c r="HA1266"/>
      <c r="HB1266"/>
      <c r="HC1266"/>
      <c r="HD1266"/>
      <c r="HE1266"/>
      <c r="HF1266"/>
      <c r="HG1266"/>
      <c r="HH1266"/>
      <c r="HI1266"/>
      <c r="HJ1266"/>
      <c r="HK1266"/>
      <c r="HL1266"/>
      <c r="HM1266"/>
      <c r="HN1266"/>
      <c r="HO1266"/>
      <c r="HP1266"/>
      <c r="HQ1266"/>
      <c r="HR1266"/>
      <c r="HS1266"/>
      <c r="HT1266"/>
      <c r="HU1266"/>
      <c r="HV1266"/>
      <c r="HW1266"/>
      <c r="HX1266"/>
      <c r="HY1266"/>
      <c r="HZ1266"/>
    </row>
    <row r="1267" spans="57:234" x14ac:dyDescent="0.25">
      <c r="BE1267"/>
      <c r="BF1267"/>
      <c r="BG1267"/>
      <c r="BH1267"/>
      <c r="BI1267"/>
      <c r="BJ1267"/>
      <c r="BK1267"/>
      <c r="BL1267"/>
      <c r="BM1267"/>
      <c r="BN1267"/>
      <c r="BO1267"/>
      <c r="BP1267"/>
      <c r="BQ1267"/>
      <c r="BR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s="6"/>
      <c r="GY1267" s="1"/>
      <c r="GZ1267"/>
      <c r="HA1267"/>
      <c r="HB1267"/>
      <c r="HC1267"/>
      <c r="HD1267"/>
      <c r="HE1267"/>
      <c r="HF1267"/>
      <c r="HG1267"/>
      <c r="HH1267"/>
      <c r="HI1267"/>
      <c r="HJ1267"/>
      <c r="HK1267"/>
      <c r="HL1267"/>
      <c r="HM1267"/>
      <c r="HN1267"/>
      <c r="HO1267"/>
      <c r="HP1267"/>
      <c r="HQ1267"/>
      <c r="HR1267"/>
      <c r="HS1267"/>
      <c r="HT1267"/>
      <c r="HU1267"/>
      <c r="HV1267"/>
      <c r="HW1267"/>
      <c r="HX1267"/>
      <c r="HY1267"/>
      <c r="HZ1267"/>
    </row>
    <row r="1268" spans="57:234" x14ac:dyDescent="0.25">
      <c r="BE1268"/>
      <c r="BF1268"/>
      <c r="BG1268"/>
      <c r="BH1268"/>
      <c r="BI1268"/>
      <c r="BJ1268"/>
      <c r="BK1268"/>
      <c r="BL1268"/>
      <c r="BM1268"/>
      <c r="BN1268"/>
      <c r="BO1268"/>
      <c r="BP1268"/>
      <c r="BQ1268"/>
      <c r="BR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s="6"/>
      <c r="GY1268" s="1"/>
      <c r="GZ1268"/>
      <c r="HA1268"/>
      <c r="HB1268"/>
      <c r="HC1268"/>
      <c r="HD1268"/>
      <c r="HE1268"/>
      <c r="HF1268"/>
      <c r="HG1268"/>
      <c r="HH1268"/>
      <c r="HI1268"/>
      <c r="HJ1268"/>
      <c r="HK1268"/>
      <c r="HL1268"/>
      <c r="HM1268"/>
      <c r="HN1268"/>
      <c r="HO1268"/>
      <c r="HP1268"/>
      <c r="HQ1268"/>
      <c r="HR1268"/>
      <c r="HS1268"/>
      <c r="HT1268"/>
      <c r="HU1268"/>
      <c r="HV1268"/>
      <c r="HW1268"/>
      <c r="HX1268"/>
      <c r="HY1268"/>
      <c r="HZ1268"/>
    </row>
    <row r="1269" spans="57:234" x14ac:dyDescent="0.25">
      <c r="BE1269"/>
      <c r="BF1269"/>
      <c r="BG1269"/>
      <c r="BH1269"/>
      <c r="BI1269"/>
      <c r="BJ1269"/>
      <c r="BK1269"/>
      <c r="BL1269"/>
      <c r="BM1269"/>
      <c r="BN1269"/>
      <c r="BO1269"/>
      <c r="BP1269"/>
      <c r="BQ1269"/>
      <c r="BR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s="6"/>
      <c r="GY1269" s="1"/>
      <c r="GZ1269"/>
      <c r="HA1269"/>
      <c r="HB1269"/>
      <c r="HC1269"/>
      <c r="HD1269"/>
      <c r="HE1269"/>
      <c r="HF1269"/>
      <c r="HG1269"/>
      <c r="HH1269"/>
      <c r="HI1269"/>
      <c r="HJ1269"/>
      <c r="HK1269"/>
      <c r="HL1269"/>
      <c r="HM1269"/>
      <c r="HN1269"/>
      <c r="HO1269"/>
      <c r="HP1269"/>
      <c r="HQ1269"/>
      <c r="HR1269"/>
      <c r="HS1269"/>
      <c r="HT1269"/>
      <c r="HU1269"/>
      <c r="HV1269"/>
      <c r="HW1269"/>
      <c r="HX1269"/>
      <c r="HY1269"/>
      <c r="HZ1269"/>
    </row>
    <row r="1270" spans="57:234" x14ac:dyDescent="0.25">
      <c r="BE1270"/>
      <c r="BF1270"/>
      <c r="BG1270"/>
      <c r="BH1270"/>
      <c r="BI1270"/>
      <c r="BJ1270"/>
      <c r="BK1270"/>
      <c r="BL1270"/>
      <c r="BM1270"/>
      <c r="BN1270"/>
      <c r="BO1270"/>
      <c r="BP1270"/>
      <c r="BQ1270"/>
      <c r="BR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s="6"/>
      <c r="GY1270" s="1"/>
      <c r="GZ1270"/>
      <c r="HA1270"/>
      <c r="HB1270"/>
      <c r="HC1270"/>
      <c r="HD1270"/>
      <c r="HE1270"/>
      <c r="HF1270"/>
      <c r="HG1270"/>
      <c r="HH1270"/>
      <c r="HI1270"/>
      <c r="HJ1270"/>
      <c r="HK1270"/>
      <c r="HL1270"/>
      <c r="HM1270"/>
      <c r="HN1270"/>
      <c r="HO1270"/>
      <c r="HP1270"/>
      <c r="HQ1270"/>
      <c r="HR1270"/>
      <c r="HS1270"/>
      <c r="HT1270"/>
      <c r="HU1270"/>
      <c r="HV1270"/>
      <c r="HW1270"/>
      <c r="HX1270"/>
      <c r="HY1270"/>
      <c r="HZ1270"/>
    </row>
    <row r="1271" spans="57:234" x14ac:dyDescent="0.25">
      <c r="BE1271"/>
      <c r="BF1271"/>
      <c r="BG1271"/>
      <c r="BH1271"/>
      <c r="BI1271"/>
      <c r="BJ1271"/>
      <c r="BK1271"/>
      <c r="BL1271"/>
      <c r="BM1271"/>
      <c r="BN1271"/>
      <c r="BO1271"/>
      <c r="BP1271"/>
      <c r="BQ1271"/>
      <c r="BR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s="6"/>
      <c r="GY1271" s="1"/>
      <c r="GZ1271"/>
      <c r="HA1271"/>
      <c r="HB1271"/>
      <c r="HC1271"/>
      <c r="HD1271"/>
      <c r="HE1271"/>
      <c r="HF1271"/>
      <c r="HG1271"/>
      <c r="HH1271"/>
      <c r="HI1271"/>
      <c r="HJ1271"/>
      <c r="HK1271"/>
      <c r="HL1271"/>
      <c r="HM1271"/>
      <c r="HN1271"/>
      <c r="HO1271"/>
      <c r="HP1271"/>
      <c r="HQ1271"/>
      <c r="HR1271"/>
      <c r="HS1271"/>
      <c r="HT1271"/>
      <c r="HU1271"/>
      <c r="HV1271"/>
      <c r="HW1271"/>
      <c r="HX1271"/>
      <c r="HY1271"/>
      <c r="HZ1271"/>
    </row>
    <row r="1272" spans="57:234" x14ac:dyDescent="0.25">
      <c r="BE1272"/>
      <c r="BF1272"/>
      <c r="BG1272"/>
      <c r="BH1272"/>
      <c r="BI1272"/>
      <c r="BJ1272"/>
      <c r="BK1272"/>
      <c r="BL1272"/>
      <c r="BM1272"/>
      <c r="BN1272"/>
      <c r="BO1272"/>
      <c r="BP1272"/>
      <c r="BQ1272"/>
      <c r="BR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s="6"/>
      <c r="GY1272" s="1"/>
      <c r="GZ1272"/>
      <c r="HA1272"/>
      <c r="HB1272"/>
      <c r="HC1272"/>
      <c r="HD1272"/>
      <c r="HE1272"/>
      <c r="HF1272"/>
      <c r="HG1272"/>
      <c r="HH1272"/>
      <c r="HI1272"/>
      <c r="HJ1272"/>
      <c r="HK1272"/>
      <c r="HL1272"/>
      <c r="HM1272"/>
      <c r="HN1272"/>
      <c r="HO1272"/>
      <c r="HP1272"/>
      <c r="HQ1272"/>
      <c r="HR1272"/>
      <c r="HS1272"/>
      <c r="HT1272"/>
      <c r="HU1272"/>
      <c r="HV1272"/>
      <c r="HW1272"/>
      <c r="HX1272"/>
      <c r="HY1272"/>
      <c r="HZ1272"/>
    </row>
    <row r="1273" spans="57:234" x14ac:dyDescent="0.25">
      <c r="BE1273"/>
      <c r="BF1273"/>
      <c r="BG1273"/>
      <c r="BH1273"/>
      <c r="BI1273"/>
      <c r="BJ1273"/>
      <c r="BK1273"/>
      <c r="BL1273"/>
      <c r="BM1273"/>
      <c r="BN1273"/>
      <c r="BO1273"/>
      <c r="BP1273"/>
      <c r="BQ1273"/>
      <c r="BR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s="6"/>
      <c r="GY1273" s="1"/>
      <c r="GZ1273"/>
      <c r="HA1273"/>
      <c r="HB1273"/>
      <c r="HC1273"/>
      <c r="HD1273"/>
      <c r="HE1273"/>
      <c r="HF1273"/>
      <c r="HG1273"/>
      <c r="HH1273"/>
      <c r="HI1273"/>
      <c r="HJ1273"/>
      <c r="HK1273"/>
      <c r="HL1273"/>
      <c r="HM1273"/>
      <c r="HN1273"/>
      <c r="HO1273"/>
      <c r="HP1273"/>
      <c r="HQ1273"/>
      <c r="HR1273"/>
      <c r="HS1273"/>
      <c r="HT1273"/>
      <c r="HU1273"/>
      <c r="HV1273"/>
      <c r="HW1273"/>
      <c r="HX1273"/>
      <c r="HY1273"/>
      <c r="HZ1273"/>
    </row>
    <row r="1274" spans="57:234" x14ac:dyDescent="0.25">
      <c r="BE1274"/>
      <c r="BF1274"/>
      <c r="BG1274"/>
      <c r="BH1274"/>
      <c r="BI1274"/>
      <c r="BJ1274"/>
      <c r="BK1274"/>
      <c r="BL1274"/>
      <c r="BM1274"/>
      <c r="BN1274"/>
      <c r="BO1274"/>
      <c r="BP1274"/>
      <c r="BQ1274"/>
      <c r="BR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s="6"/>
      <c r="GY1274" s="1"/>
      <c r="GZ1274"/>
      <c r="HA1274"/>
      <c r="HB1274"/>
      <c r="HC1274"/>
      <c r="HD1274"/>
      <c r="HE1274"/>
      <c r="HF1274"/>
      <c r="HG1274"/>
      <c r="HH1274"/>
      <c r="HI1274"/>
      <c r="HJ1274"/>
      <c r="HK1274"/>
      <c r="HL1274"/>
      <c r="HM1274"/>
      <c r="HN1274"/>
      <c r="HO1274"/>
      <c r="HP1274"/>
      <c r="HQ1274"/>
      <c r="HR1274"/>
      <c r="HS1274"/>
      <c r="HT1274"/>
      <c r="HU1274"/>
      <c r="HV1274"/>
      <c r="HW1274"/>
      <c r="HX1274"/>
      <c r="HY1274"/>
      <c r="HZ1274"/>
    </row>
    <row r="1275" spans="57:234" x14ac:dyDescent="0.25">
      <c r="BE1275"/>
      <c r="BF1275"/>
      <c r="BG1275"/>
      <c r="BH1275"/>
      <c r="BI1275"/>
      <c r="BJ1275"/>
      <c r="BK1275"/>
      <c r="BL1275"/>
      <c r="BM1275"/>
      <c r="BN1275"/>
      <c r="BO1275"/>
      <c r="BP1275"/>
      <c r="BQ1275"/>
      <c r="BR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s="6"/>
      <c r="GY1275" s="1"/>
      <c r="GZ1275"/>
      <c r="HA1275"/>
      <c r="HB1275"/>
      <c r="HC1275"/>
      <c r="HD1275"/>
      <c r="HE1275"/>
      <c r="HF1275"/>
      <c r="HG1275"/>
      <c r="HH1275"/>
      <c r="HI1275"/>
      <c r="HJ1275"/>
      <c r="HK1275"/>
      <c r="HL1275"/>
      <c r="HM1275"/>
      <c r="HN1275"/>
      <c r="HO1275"/>
      <c r="HP1275"/>
      <c r="HQ1275"/>
      <c r="HR1275"/>
      <c r="HS1275"/>
      <c r="HT1275"/>
      <c r="HU1275"/>
      <c r="HV1275"/>
      <c r="HW1275"/>
      <c r="HX1275"/>
      <c r="HY1275"/>
      <c r="HZ1275"/>
    </row>
    <row r="1276" spans="57:234" x14ac:dyDescent="0.25">
      <c r="BE1276"/>
      <c r="BF1276"/>
      <c r="BG1276"/>
      <c r="BH1276"/>
      <c r="BI1276"/>
      <c r="BJ1276"/>
      <c r="BK1276"/>
      <c r="BL1276"/>
      <c r="BM1276"/>
      <c r="BN1276"/>
      <c r="BO1276"/>
      <c r="BP1276"/>
      <c r="BQ1276"/>
      <c r="BR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s="6"/>
      <c r="GY1276" s="1"/>
      <c r="GZ1276"/>
      <c r="HA1276"/>
      <c r="HB1276"/>
      <c r="HC1276"/>
      <c r="HD1276"/>
      <c r="HE1276"/>
      <c r="HF1276"/>
      <c r="HG1276"/>
      <c r="HH1276"/>
      <c r="HI1276"/>
      <c r="HJ1276"/>
      <c r="HK1276"/>
      <c r="HL1276"/>
      <c r="HM1276"/>
      <c r="HN1276"/>
      <c r="HO1276"/>
      <c r="HP1276"/>
      <c r="HQ1276"/>
      <c r="HR1276"/>
      <c r="HS1276"/>
      <c r="HT1276"/>
      <c r="HU1276"/>
      <c r="HV1276"/>
      <c r="HW1276"/>
      <c r="HX1276"/>
      <c r="HY1276"/>
      <c r="HZ1276"/>
    </row>
    <row r="1277" spans="57:234" x14ac:dyDescent="0.25">
      <c r="BE1277"/>
      <c r="BF1277"/>
      <c r="BG1277"/>
      <c r="BH1277"/>
      <c r="BI1277"/>
      <c r="BJ1277"/>
      <c r="BK1277"/>
      <c r="BL1277"/>
      <c r="BM1277"/>
      <c r="BN1277"/>
      <c r="BO1277"/>
      <c r="BP1277"/>
      <c r="BQ1277"/>
      <c r="BR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s="6"/>
      <c r="GY1277" s="1"/>
      <c r="GZ1277"/>
      <c r="HA1277"/>
      <c r="HB1277"/>
      <c r="HC1277"/>
      <c r="HD1277"/>
      <c r="HE1277"/>
      <c r="HF1277"/>
      <c r="HG1277"/>
      <c r="HH1277"/>
      <c r="HI1277"/>
      <c r="HJ1277"/>
      <c r="HK1277"/>
      <c r="HL1277"/>
      <c r="HM1277"/>
      <c r="HN1277"/>
      <c r="HO1277"/>
      <c r="HP1277"/>
      <c r="HQ1277"/>
      <c r="HR1277"/>
      <c r="HS1277"/>
      <c r="HT1277"/>
      <c r="HU1277"/>
      <c r="HV1277"/>
      <c r="HW1277"/>
      <c r="HX1277"/>
      <c r="HY1277"/>
      <c r="HZ1277"/>
    </row>
    <row r="1278" spans="57:234" x14ac:dyDescent="0.25">
      <c r="BE1278"/>
      <c r="BF1278"/>
      <c r="BG1278"/>
      <c r="BH1278"/>
      <c r="BI1278"/>
      <c r="BJ1278"/>
      <c r="BK1278"/>
      <c r="BL1278"/>
      <c r="BM1278"/>
      <c r="BN1278"/>
      <c r="BO1278"/>
      <c r="BP1278"/>
      <c r="BQ1278"/>
      <c r="BR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s="6"/>
      <c r="GY1278" s="1"/>
      <c r="GZ1278"/>
      <c r="HA1278"/>
      <c r="HB1278"/>
      <c r="HC1278"/>
      <c r="HD1278"/>
      <c r="HE1278"/>
      <c r="HF1278"/>
      <c r="HG1278"/>
      <c r="HH1278"/>
      <c r="HI1278"/>
      <c r="HJ1278"/>
      <c r="HK1278"/>
      <c r="HL1278"/>
      <c r="HM1278"/>
      <c r="HN1278"/>
      <c r="HO1278"/>
      <c r="HP1278"/>
      <c r="HQ1278"/>
      <c r="HR1278"/>
      <c r="HS1278"/>
      <c r="HT1278"/>
      <c r="HU1278"/>
      <c r="HV1278"/>
      <c r="HW1278"/>
      <c r="HX1278"/>
      <c r="HY1278"/>
      <c r="HZ1278"/>
    </row>
    <row r="1279" spans="57:234" x14ac:dyDescent="0.25">
      <c r="BE1279"/>
      <c r="BF1279"/>
      <c r="BG1279"/>
      <c r="BH1279"/>
      <c r="BI1279"/>
      <c r="BJ1279"/>
      <c r="BK1279"/>
      <c r="BL1279"/>
      <c r="BM1279"/>
      <c r="BN1279"/>
      <c r="BO1279"/>
      <c r="BP1279"/>
      <c r="BQ1279"/>
      <c r="BR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s="6"/>
      <c r="GY1279" s="1"/>
      <c r="GZ1279"/>
      <c r="HA1279"/>
      <c r="HB1279"/>
      <c r="HC1279"/>
      <c r="HD1279"/>
      <c r="HE1279"/>
      <c r="HF1279"/>
      <c r="HG1279"/>
      <c r="HH1279"/>
      <c r="HI1279"/>
      <c r="HJ1279"/>
      <c r="HK1279"/>
      <c r="HL1279"/>
      <c r="HM1279"/>
      <c r="HN1279"/>
      <c r="HO1279"/>
      <c r="HP1279"/>
      <c r="HQ1279"/>
      <c r="HR1279"/>
      <c r="HS1279"/>
      <c r="HT1279"/>
      <c r="HU1279"/>
      <c r="HV1279"/>
      <c r="HW1279"/>
      <c r="HX1279"/>
      <c r="HY1279"/>
      <c r="HZ1279"/>
    </row>
    <row r="1280" spans="57:234" x14ac:dyDescent="0.25">
      <c r="BE1280"/>
      <c r="BF1280"/>
      <c r="BG1280"/>
      <c r="BH1280"/>
      <c r="BI1280"/>
      <c r="BJ1280"/>
      <c r="BK1280"/>
      <c r="BL1280"/>
      <c r="BM1280"/>
      <c r="BN1280"/>
      <c r="BO1280"/>
      <c r="BP1280"/>
      <c r="BQ1280"/>
      <c r="BR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s="6"/>
      <c r="GY1280" s="1"/>
      <c r="GZ1280"/>
      <c r="HA1280"/>
      <c r="HB1280"/>
      <c r="HC1280"/>
      <c r="HD1280"/>
      <c r="HE1280"/>
      <c r="HF1280"/>
      <c r="HG1280"/>
      <c r="HH1280"/>
      <c r="HI1280"/>
      <c r="HJ1280"/>
      <c r="HK1280"/>
      <c r="HL1280"/>
      <c r="HM1280"/>
      <c r="HN1280"/>
      <c r="HO1280"/>
      <c r="HP1280"/>
      <c r="HQ1280"/>
      <c r="HR1280"/>
      <c r="HS1280"/>
      <c r="HT1280"/>
      <c r="HU1280"/>
      <c r="HV1280"/>
      <c r="HW1280"/>
      <c r="HX1280"/>
      <c r="HY1280"/>
      <c r="HZ1280"/>
    </row>
    <row r="1281" spans="57:234" x14ac:dyDescent="0.25">
      <c r="BE1281"/>
      <c r="BF1281"/>
      <c r="BG1281"/>
      <c r="BH1281"/>
      <c r="BI1281"/>
      <c r="BJ1281"/>
      <c r="BK1281"/>
      <c r="BL1281"/>
      <c r="BM1281"/>
      <c r="BN1281"/>
      <c r="BO1281"/>
      <c r="BP1281"/>
      <c r="BQ1281"/>
      <c r="BR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s="6"/>
      <c r="GY1281" s="1"/>
      <c r="GZ1281"/>
      <c r="HA1281"/>
      <c r="HB1281"/>
      <c r="HC1281"/>
      <c r="HD1281"/>
      <c r="HE1281"/>
      <c r="HF1281"/>
      <c r="HG1281"/>
      <c r="HH1281"/>
      <c r="HI1281"/>
      <c r="HJ1281"/>
      <c r="HK1281"/>
      <c r="HL1281"/>
      <c r="HM1281"/>
      <c r="HN1281"/>
      <c r="HO1281"/>
      <c r="HP1281"/>
      <c r="HQ1281"/>
      <c r="HR1281"/>
      <c r="HS1281"/>
      <c r="HT1281"/>
      <c r="HU1281"/>
      <c r="HV1281"/>
      <c r="HW1281"/>
      <c r="HX1281"/>
      <c r="HY1281"/>
      <c r="HZ1281"/>
    </row>
    <row r="1282" spans="57:234" x14ac:dyDescent="0.25">
      <c r="BE1282"/>
      <c r="BF1282"/>
      <c r="BG1282"/>
      <c r="BH1282"/>
      <c r="BI1282"/>
      <c r="BJ1282"/>
      <c r="BK1282"/>
      <c r="BL1282"/>
      <c r="BM1282"/>
      <c r="BN1282"/>
      <c r="BO1282"/>
      <c r="BP1282"/>
      <c r="BQ1282"/>
      <c r="BR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s="6"/>
      <c r="GY1282" s="1"/>
      <c r="GZ1282"/>
      <c r="HA1282"/>
      <c r="HB1282"/>
      <c r="HC1282"/>
      <c r="HD1282"/>
      <c r="HE1282"/>
      <c r="HF1282"/>
      <c r="HG1282"/>
      <c r="HH1282"/>
      <c r="HI1282"/>
      <c r="HJ1282"/>
      <c r="HK1282"/>
      <c r="HL1282"/>
      <c r="HM1282"/>
      <c r="HN1282"/>
      <c r="HO1282"/>
      <c r="HP1282"/>
      <c r="HQ1282"/>
      <c r="HR1282"/>
      <c r="HS1282"/>
      <c r="HT1282"/>
      <c r="HU1282"/>
      <c r="HV1282"/>
      <c r="HW1282"/>
      <c r="HX1282"/>
      <c r="HY1282"/>
      <c r="HZ1282"/>
    </row>
    <row r="1283" spans="57:234" x14ac:dyDescent="0.25">
      <c r="BE1283"/>
      <c r="BF1283"/>
      <c r="BG1283"/>
      <c r="BH1283"/>
      <c r="BI1283"/>
      <c r="BJ1283"/>
      <c r="BK1283"/>
      <c r="BL1283"/>
      <c r="BM1283"/>
      <c r="BN1283"/>
      <c r="BO1283"/>
      <c r="BP1283"/>
      <c r="BQ1283"/>
      <c r="BR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s="6"/>
      <c r="GY1283" s="1"/>
      <c r="GZ1283"/>
      <c r="HA1283"/>
      <c r="HB1283"/>
      <c r="HC1283"/>
      <c r="HD1283"/>
      <c r="HE1283"/>
      <c r="HF1283"/>
      <c r="HG1283"/>
      <c r="HH1283"/>
      <c r="HI1283"/>
      <c r="HJ1283"/>
      <c r="HK1283"/>
      <c r="HL1283"/>
      <c r="HM1283"/>
      <c r="HN1283"/>
      <c r="HO1283"/>
      <c r="HP1283"/>
      <c r="HQ1283"/>
      <c r="HR1283"/>
      <c r="HS1283"/>
      <c r="HT1283"/>
      <c r="HU1283"/>
      <c r="HV1283"/>
      <c r="HW1283"/>
      <c r="HX1283"/>
      <c r="HY1283"/>
      <c r="HZ1283"/>
    </row>
    <row r="1284" spans="57:234" x14ac:dyDescent="0.25">
      <c r="BE1284"/>
      <c r="BF1284"/>
      <c r="BG1284"/>
      <c r="BH1284"/>
      <c r="BI1284"/>
      <c r="BJ1284"/>
      <c r="BK1284"/>
      <c r="BL1284"/>
      <c r="BM1284"/>
      <c r="BN1284"/>
      <c r="BO1284"/>
      <c r="BP1284"/>
      <c r="BQ1284"/>
      <c r="BR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s="6"/>
      <c r="GY1284" s="1"/>
      <c r="GZ1284"/>
      <c r="HA1284"/>
      <c r="HB1284"/>
      <c r="HC1284"/>
      <c r="HD1284"/>
      <c r="HE1284"/>
      <c r="HF1284"/>
      <c r="HG1284"/>
      <c r="HH1284"/>
      <c r="HI1284"/>
      <c r="HJ1284"/>
      <c r="HK1284"/>
      <c r="HL1284"/>
      <c r="HM1284"/>
      <c r="HN1284"/>
      <c r="HO1284"/>
      <c r="HP1284"/>
      <c r="HQ1284"/>
      <c r="HR1284"/>
      <c r="HS1284"/>
      <c r="HT1284"/>
      <c r="HU1284"/>
      <c r="HV1284"/>
      <c r="HW1284"/>
      <c r="HX1284"/>
      <c r="HY1284"/>
      <c r="HZ1284"/>
    </row>
    <row r="1285" spans="57:234" x14ac:dyDescent="0.25">
      <c r="BE1285"/>
      <c r="BF1285"/>
      <c r="BG1285"/>
      <c r="BH1285"/>
      <c r="BI1285"/>
      <c r="BJ1285"/>
      <c r="BK1285"/>
      <c r="BL1285"/>
      <c r="BM1285"/>
      <c r="BN1285"/>
      <c r="BO1285"/>
      <c r="BP1285"/>
      <c r="BQ1285"/>
      <c r="BR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s="6"/>
      <c r="GY1285" s="1"/>
      <c r="GZ1285"/>
      <c r="HA1285"/>
      <c r="HB1285"/>
      <c r="HC1285"/>
      <c r="HD1285"/>
      <c r="HE1285"/>
      <c r="HF1285"/>
      <c r="HG1285"/>
      <c r="HH1285"/>
      <c r="HI1285"/>
      <c r="HJ1285"/>
      <c r="HK1285"/>
      <c r="HL1285"/>
      <c r="HM1285"/>
      <c r="HN1285"/>
      <c r="HO1285"/>
      <c r="HP1285"/>
      <c r="HQ1285"/>
      <c r="HR1285"/>
      <c r="HS1285"/>
      <c r="HT1285"/>
      <c r="HU1285"/>
      <c r="HV1285"/>
      <c r="HW1285"/>
      <c r="HX1285"/>
      <c r="HY1285"/>
      <c r="HZ1285"/>
    </row>
    <row r="1286" spans="57:234" x14ac:dyDescent="0.25">
      <c r="BE1286"/>
      <c r="BF1286"/>
      <c r="BG1286"/>
      <c r="BH1286"/>
      <c r="BI1286"/>
      <c r="BJ1286"/>
      <c r="BK1286"/>
      <c r="BL1286"/>
      <c r="BM1286"/>
      <c r="BN1286"/>
      <c r="BO1286"/>
      <c r="BP1286"/>
      <c r="BQ1286"/>
      <c r="BR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s="6"/>
      <c r="GY1286" s="1"/>
      <c r="GZ1286"/>
      <c r="HA1286"/>
      <c r="HB1286"/>
      <c r="HC1286"/>
      <c r="HD1286"/>
      <c r="HE1286"/>
      <c r="HF1286"/>
      <c r="HG1286"/>
      <c r="HH1286"/>
      <c r="HI1286"/>
      <c r="HJ1286"/>
      <c r="HK1286"/>
      <c r="HL1286"/>
      <c r="HM1286"/>
      <c r="HN1286"/>
      <c r="HO1286"/>
      <c r="HP1286"/>
      <c r="HQ1286"/>
      <c r="HR1286"/>
      <c r="HS1286"/>
      <c r="HT1286"/>
      <c r="HU1286"/>
      <c r="HV1286"/>
      <c r="HW1286"/>
      <c r="HX1286"/>
      <c r="HY1286"/>
      <c r="HZ1286"/>
    </row>
    <row r="1287" spans="57:234" x14ac:dyDescent="0.25">
      <c r="BE1287"/>
      <c r="BF1287"/>
      <c r="BG1287"/>
      <c r="BH1287"/>
      <c r="BI1287"/>
      <c r="BJ1287"/>
      <c r="BK1287"/>
      <c r="BL1287"/>
      <c r="BM1287"/>
      <c r="BN1287"/>
      <c r="BO1287"/>
      <c r="BP1287"/>
      <c r="BQ1287"/>
      <c r="BR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s="6"/>
      <c r="GY1287" s="1"/>
      <c r="GZ1287"/>
      <c r="HA1287"/>
      <c r="HB1287"/>
      <c r="HC1287"/>
      <c r="HD1287"/>
      <c r="HE1287"/>
      <c r="HF1287"/>
      <c r="HG1287"/>
      <c r="HH1287"/>
      <c r="HI1287"/>
      <c r="HJ1287"/>
      <c r="HK1287"/>
      <c r="HL1287"/>
      <c r="HM1287"/>
      <c r="HN1287"/>
      <c r="HO1287"/>
      <c r="HP1287"/>
      <c r="HQ1287"/>
      <c r="HR1287"/>
      <c r="HS1287"/>
      <c r="HT1287"/>
      <c r="HU1287"/>
      <c r="HV1287"/>
      <c r="HW1287"/>
      <c r="HX1287"/>
      <c r="HY1287"/>
      <c r="HZ1287"/>
    </row>
    <row r="1288" spans="57:234" x14ac:dyDescent="0.25">
      <c r="BE1288"/>
      <c r="BF1288"/>
      <c r="BG1288"/>
      <c r="BH1288"/>
      <c r="BI1288"/>
      <c r="BJ1288"/>
      <c r="BK1288"/>
      <c r="BL1288"/>
      <c r="BM1288"/>
      <c r="BN1288"/>
      <c r="BO1288"/>
      <c r="BP1288"/>
      <c r="BQ1288"/>
      <c r="BR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s="6"/>
      <c r="GY1288" s="1"/>
      <c r="GZ1288"/>
      <c r="HA1288"/>
      <c r="HB1288"/>
      <c r="HC1288"/>
      <c r="HD1288"/>
      <c r="HE1288"/>
      <c r="HF1288"/>
      <c r="HG1288"/>
      <c r="HH1288"/>
      <c r="HI1288"/>
      <c r="HJ1288"/>
      <c r="HK1288"/>
      <c r="HL1288"/>
      <c r="HM1288"/>
      <c r="HN1288"/>
      <c r="HO1288"/>
      <c r="HP1288"/>
      <c r="HQ1288"/>
      <c r="HR1288"/>
      <c r="HS1288"/>
      <c r="HT1288"/>
      <c r="HU1288"/>
      <c r="HV1288"/>
      <c r="HW1288"/>
      <c r="HX1288"/>
      <c r="HY1288"/>
      <c r="HZ1288"/>
    </row>
    <row r="1289" spans="57:234" x14ac:dyDescent="0.25">
      <c r="BE1289"/>
      <c r="BF1289"/>
      <c r="BG1289"/>
      <c r="BH1289"/>
      <c r="BI1289"/>
      <c r="BJ1289"/>
      <c r="BK1289"/>
      <c r="BL1289"/>
      <c r="BM1289"/>
      <c r="BN1289"/>
      <c r="BO1289"/>
      <c r="BP1289"/>
      <c r="BQ1289"/>
      <c r="BR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s="6"/>
      <c r="GY1289" s="1"/>
      <c r="GZ1289"/>
      <c r="HA1289"/>
      <c r="HB1289"/>
      <c r="HC1289"/>
      <c r="HD1289"/>
      <c r="HE1289"/>
      <c r="HF1289"/>
      <c r="HG1289"/>
      <c r="HH1289"/>
      <c r="HI1289"/>
      <c r="HJ1289"/>
      <c r="HK1289"/>
      <c r="HL1289"/>
      <c r="HM1289"/>
      <c r="HN1289"/>
      <c r="HO1289"/>
      <c r="HP1289"/>
      <c r="HQ1289"/>
      <c r="HR1289"/>
      <c r="HS1289"/>
      <c r="HT1289"/>
      <c r="HU1289"/>
      <c r="HV1289"/>
      <c r="HW1289"/>
      <c r="HX1289"/>
      <c r="HY1289"/>
      <c r="HZ1289"/>
    </row>
    <row r="1290" spans="57:234" x14ac:dyDescent="0.25">
      <c r="BE1290"/>
      <c r="BF1290"/>
      <c r="BG1290"/>
      <c r="BH1290"/>
      <c r="BI1290"/>
      <c r="BJ1290"/>
      <c r="BK1290"/>
      <c r="BL1290"/>
      <c r="BM1290"/>
      <c r="BN1290"/>
      <c r="BO1290"/>
      <c r="BP1290"/>
      <c r="BQ1290"/>
      <c r="BR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s="6"/>
      <c r="GY1290" s="1"/>
      <c r="GZ1290"/>
      <c r="HA1290"/>
      <c r="HB1290"/>
      <c r="HC1290"/>
      <c r="HD1290"/>
      <c r="HE1290"/>
      <c r="HF1290"/>
      <c r="HG1290"/>
      <c r="HH1290"/>
      <c r="HI1290"/>
      <c r="HJ1290"/>
      <c r="HK1290"/>
      <c r="HL1290"/>
      <c r="HM1290"/>
      <c r="HN1290"/>
      <c r="HO1290"/>
      <c r="HP1290"/>
      <c r="HQ1290"/>
      <c r="HR1290"/>
      <c r="HS1290"/>
      <c r="HT1290"/>
      <c r="HU1290"/>
      <c r="HV1290"/>
      <c r="HW1290"/>
      <c r="HX1290"/>
      <c r="HY1290"/>
      <c r="HZ1290"/>
    </row>
    <row r="1291" spans="57:234" x14ac:dyDescent="0.25">
      <c r="BE1291"/>
      <c r="BF1291"/>
      <c r="BG1291"/>
      <c r="BH1291"/>
      <c r="BI1291"/>
      <c r="BJ1291"/>
      <c r="BK1291"/>
      <c r="BL1291"/>
      <c r="BM1291"/>
      <c r="BN1291"/>
      <c r="BO1291"/>
      <c r="BP1291"/>
      <c r="BQ1291"/>
      <c r="BR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s="6"/>
      <c r="GY1291" s="1"/>
      <c r="GZ1291"/>
      <c r="HA1291"/>
      <c r="HB1291"/>
      <c r="HC1291"/>
      <c r="HD1291"/>
      <c r="HE1291"/>
      <c r="HF1291"/>
      <c r="HG1291"/>
      <c r="HH1291"/>
      <c r="HI1291"/>
      <c r="HJ1291"/>
      <c r="HK1291"/>
      <c r="HL1291"/>
      <c r="HM1291"/>
      <c r="HN1291"/>
      <c r="HO1291"/>
      <c r="HP1291"/>
      <c r="HQ1291"/>
      <c r="HR1291"/>
      <c r="HS1291"/>
      <c r="HT1291"/>
      <c r="HU1291"/>
      <c r="HV1291"/>
      <c r="HW1291"/>
      <c r="HX1291"/>
      <c r="HY1291"/>
      <c r="HZ1291"/>
    </row>
    <row r="1292" spans="57:234" x14ac:dyDescent="0.25">
      <c r="BE1292"/>
      <c r="BF1292"/>
      <c r="BG1292"/>
      <c r="BH1292"/>
      <c r="BI1292"/>
      <c r="BJ1292"/>
      <c r="BK1292"/>
      <c r="BL1292"/>
      <c r="BM1292"/>
      <c r="BN1292"/>
      <c r="BO1292"/>
      <c r="BP1292"/>
      <c r="BQ1292"/>
      <c r="BR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s="6"/>
      <c r="GY1292" s="1"/>
      <c r="GZ1292"/>
      <c r="HA1292"/>
      <c r="HB1292"/>
      <c r="HC1292"/>
      <c r="HD1292"/>
      <c r="HE1292"/>
      <c r="HF1292"/>
      <c r="HG1292"/>
      <c r="HH1292"/>
      <c r="HI1292"/>
      <c r="HJ1292"/>
      <c r="HK1292"/>
      <c r="HL1292"/>
      <c r="HM1292"/>
      <c r="HN1292"/>
      <c r="HO1292"/>
      <c r="HP1292"/>
      <c r="HQ1292"/>
      <c r="HR1292"/>
      <c r="HS1292"/>
      <c r="HT1292"/>
      <c r="HU1292"/>
      <c r="HV1292"/>
      <c r="HW1292"/>
      <c r="HX1292"/>
      <c r="HY1292"/>
      <c r="HZ1292"/>
    </row>
    <row r="1293" spans="57:234" x14ac:dyDescent="0.25">
      <c r="BE1293"/>
      <c r="BF1293"/>
      <c r="BG1293"/>
      <c r="BH1293"/>
      <c r="BI1293"/>
      <c r="BJ1293"/>
      <c r="BK1293"/>
      <c r="BL1293"/>
      <c r="BM1293"/>
      <c r="BN1293"/>
      <c r="BO1293"/>
      <c r="BP1293"/>
      <c r="BQ1293"/>
      <c r="BR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s="6"/>
      <c r="GY1293" s="1"/>
      <c r="GZ1293"/>
      <c r="HA1293"/>
      <c r="HB1293"/>
      <c r="HC1293"/>
      <c r="HD1293"/>
      <c r="HE1293"/>
      <c r="HF1293"/>
      <c r="HG1293"/>
      <c r="HH1293"/>
      <c r="HI1293"/>
      <c r="HJ1293"/>
      <c r="HK1293"/>
      <c r="HL1293"/>
      <c r="HM1293"/>
      <c r="HN1293"/>
      <c r="HO1293"/>
      <c r="HP1293"/>
      <c r="HQ1293"/>
      <c r="HR1293"/>
      <c r="HS1293"/>
      <c r="HT1293"/>
      <c r="HU1293"/>
      <c r="HV1293"/>
      <c r="HW1293"/>
      <c r="HX1293"/>
      <c r="HY1293"/>
      <c r="HZ1293"/>
    </row>
    <row r="1294" spans="57:234" x14ac:dyDescent="0.25">
      <c r="BE1294"/>
      <c r="BF1294"/>
      <c r="BG1294"/>
      <c r="BH1294"/>
      <c r="BI1294"/>
      <c r="BJ1294"/>
      <c r="BK1294"/>
      <c r="BL1294"/>
      <c r="BM1294"/>
      <c r="BN1294"/>
      <c r="BO1294"/>
      <c r="BP1294"/>
      <c r="BQ1294"/>
      <c r="BR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s="6"/>
      <c r="GY1294" s="1"/>
      <c r="GZ1294"/>
      <c r="HA1294"/>
      <c r="HB1294"/>
      <c r="HC1294"/>
      <c r="HD1294"/>
      <c r="HE1294"/>
      <c r="HF1294"/>
      <c r="HG1294"/>
      <c r="HH1294"/>
      <c r="HI1294"/>
      <c r="HJ1294"/>
      <c r="HK1294"/>
      <c r="HL1294"/>
      <c r="HM1294"/>
      <c r="HN1294"/>
      <c r="HO1294"/>
      <c r="HP1294"/>
      <c r="HQ1294"/>
      <c r="HR1294"/>
      <c r="HS1294"/>
      <c r="HT1294"/>
      <c r="HU1294"/>
      <c r="HV1294"/>
      <c r="HW1294"/>
      <c r="HX1294"/>
      <c r="HY1294"/>
      <c r="HZ1294"/>
    </row>
    <row r="1295" spans="57:234" x14ac:dyDescent="0.25">
      <c r="BE1295"/>
      <c r="BF1295"/>
      <c r="BG1295"/>
      <c r="BH1295"/>
      <c r="BI1295"/>
      <c r="BJ1295"/>
      <c r="BK1295"/>
      <c r="BL1295"/>
      <c r="BM1295"/>
      <c r="BN1295"/>
      <c r="BO1295"/>
      <c r="BP1295"/>
      <c r="BQ1295"/>
      <c r="BR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s="6"/>
      <c r="GY1295" s="1"/>
      <c r="GZ1295"/>
      <c r="HA1295"/>
      <c r="HB1295"/>
      <c r="HC1295"/>
      <c r="HD1295"/>
      <c r="HE1295"/>
      <c r="HF1295"/>
      <c r="HG1295"/>
      <c r="HH1295"/>
      <c r="HI1295"/>
      <c r="HJ1295"/>
      <c r="HK1295"/>
      <c r="HL1295"/>
      <c r="HM1295"/>
      <c r="HN1295"/>
      <c r="HO1295"/>
      <c r="HP1295"/>
      <c r="HQ1295"/>
      <c r="HR1295"/>
      <c r="HS1295"/>
      <c r="HT1295"/>
      <c r="HU1295"/>
      <c r="HV1295"/>
      <c r="HW1295"/>
      <c r="HX1295"/>
      <c r="HY1295"/>
      <c r="HZ1295"/>
    </row>
    <row r="1296" spans="57:234" x14ac:dyDescent="0.25">
      <c r="BE1296"/>
      <c r="BF1296"/>
      <c r="BG1296"/>
      <c r="BH1296"/>
      <c r="BI1296"/>
      <c r="BJ1296"/>
      <c r="BK1296"/>
      <c r="BL1296"/>
      <c r="BM1296"/>
      <c r="BN1296"/>
      <c r="BO1296"/>
      <c r="BP1296"/>
      <c r="BQ1296"/>
      <c r="BR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s="6"/>
      <c r="GY1296" s="1"/>
      <c r="GZ1296"/>
      <c r="HA1296"/>
      <c r="HB1296"/>
      <c r="HC1296"/>
      <c r="HD1296"/>
      <c r="HE1296"/>
      <c r="HF1296"/>
      <c r="HG1296"/>
      <c r="HH1296"/>
      <c r="HI1296"/>
      <c r="HJ1296"/>
      <c r="HK1296"/>
      <c r="HL1296"/>
      <c r="HM1296"/>
      <c r="HN1296"/>
      <c r="HO1296"/>
      <c r="HP1296"/>
      <c r="HQ1296"/>
      <c r="HR1296"/>
      <c r="HS1296"/>
      <c r="HT1296"/>
      <c r="HU1296"/>
      <c r="HV1296"/>
      <c r="HW1296"/>
      <c r="HX1296"/>
      <c r="HY1296"/>
      <c r="HZ1296"/>
    </row>
    <row r="1297" spans="57:234" x14ac:dyDescent="0.25">
      <c r="BE1297"/>
      <c r="BF1297"/>
      <c r="BG1297"/>
      <c r="BH1297"/>
      <c r="BI1297"/>
      <c r="BJ1297"/>
      <c r="BK1297"/>
      <c r="BL1297"/>
      <c r="BM1297"/>
      <c r="BN1297"/>
      <c r="BO1297"/>
      <c r="BP1297"/>
      <c r="BQ1297"/>
      <c r="BR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s="6"/>
      <c r="GY1297" s="1"/>
      <c r="GZ1297"/>
      <c r="HA1297"/>
      <c r="HB1297"/>
      <c r="HC1297"/>
      <c r="HD1297"/>
      <c r="HE1297"/>
      <c r="HF1297"/>
      <c r="HG1297"/>
      <c r="HH1297"/>
      <c r="HI1297"/>
      <c r="HJ1297"/>
      <c r="HK1297"/>
      <c r="HL1297"/>
      <c r="HM1297"/>
      <c r="HN1297"/>
      <c r="HO1297"/>
      <c r="HP1297"/>
      <c r="HQ1297"/>
      <c r="HR1297"/>
      <c r="HS1297"/>
      <c r="HT1297"/>
      <c r="HU1297"/>
      <c r="HV1297"/>
      <c r="HW1297"/>
      <c r="HX1297"/>
      <c r="HY1297"/>
      <c r="HZ1297"/>
    </row>
    <row r="1298" spans="57:234" x14ac:dyDescent="0.25">
      <c r="BE1298"/>
      <c r="BF1298"/>
      <c r="BG1298"/>
      <c r="BH1298"/>
      <c r="BI1298"/>
      <c r="BJ1298"/>
      <c r="BK1298"/>
      <c r="BL1298"/>
      <c r="BM1298"/>
      <c r="BN1298"/>
      <c r="BO1298"/>
      <c r="BP1298"/>
      <c r="BQ1298"/>
      <c r="BR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s="6"/>
      <c r="GY1298" s="1"/>
      <c r="GZ1298"/>
      <c r="HA1298"/>
      <c r="HB1298"/>
      <c r="HC1298"/>
      <c r="HD1298"/>
      <c r="HE1298"/>
      <c r="HF1298"/>
      <c r="HG1298"/>
      <c r="HH1298"/>
      <c r="HI1298"/>
      <c r="HJ1298"/>
      <c r="HK1298"/>
      <c r="HL1298"/>
      <c r="HM1298"/>
      <c r="HN1298"/>
      <c r="HO1298"/>
      <c r="HP1298"/>
      <c r="HQ1298"/>
      <c r="HR1298"/>
      <c r="HS1298"/>
      <c r="HT1298"/>
      <c r="HU1298"/>
      <c r="HV1298"/>
      <c r="HW1298"/>
      <c r="HX1298"/>
      <c r="HY1298"/>
      <c r="HZ1298"/>
    </row>
    <row r="1299" spans="57:234" x14ac:dyDescent="0.25">
      <c r="BE1299"/>
      <c r="BF1299"/>
      <c r="BG1299"/>
      <c r="BH1299"/>
      <c r="BI1299"/>
      <c r="BJ1299"/>
      <c r="BK1299"/>
      <c r="BL1299"/>
      <c r="BM1299"/>
      <c r="BN1299"/>
      <c r="BO1299"/>
      <c r="BP1299"/>
      <c r="BQ1299"/>
      <c r="BR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s="6"/>
      <c r="GY1299" s="1"/>
      <c r="GZ1299"/>
      <c r="HA1299"/>
      <c r="HB1299"/>
      <c r="HC1299"/>
      <c r="HD1299"/>
      <c r="HE1299"/>
      <c r="HF1299"/>
      <c r="HG1299"/>
      <c r="HH1299"/>
      <c r="HI1299"/>
      <c r="HJ1299"/>
      <c r="HK1299"/>
      <c r="HL1299"/>
      <c r="HM1299"/>
      <c r="HN1299"/>
      <c r="HO1299"/>
      <c r="HP1299"/>
      <c r="HQ1299"/>
      <c r="HR1299"/>
      <c r="HS1299"/>
      <c r="HT1299"/>
      <c r="HU1299"/>
      <c r="HV1299"/>
      <c r="HW1299"/>
      <c r="HX1299"/>
      <c r="HY1299"/>
      <c r="HZ1299"/>
    </row>
    <row r="1300" spans="57:234" x14ac:dyDescent="0.25">
      <c r="BE1300"/>
      <c r="BF1300"/>
      <c r="BG1300"/>
      <c r="BH1300"/>
      <c r="BI1300"/>
      <c r="BJ1300"/>
      <c r="BK1300"/>
      <c r="BL1300"/>
      <c r="BM1300"/>
      <c r="BN1300"/>
      <c r="BO1300"/>
      <c r="BP1300"/>
      <c r="BQ1300"/>
      <c r="BR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s="6"/>
      <c r="GY1300" s="1"/>
      <c r="GZ1300"/>
      <c r="HA1300"/>
      <c r="HB1300"/>
      <c r="HC1300"/>
      <c r="HD1300"/>
      <c r="HE1300"/>
      <c r="HF1300"/>
      <c r="HG1300"/>
      <c r="HH1300"/>
      <c r="HI1300"/>
      <c r="HJ1300"/>
      <c r="HK1300"/>
      <c r="HL1300"/>
      <c r="HM1300"/>
      <c r="HN1300"/>
      <c r="HO1300"/>
      <c r="HP1300"/>
      <c r="HQ1300"/>
      <c r="HR1300"/>
      <c r="HS1300"/>
      <c r="HT1300"/>
      <c r="HU1300"/>
      <c r="HV1300"/>
      <c r="HW1300"/>
      <c r="HX1300"/>
      <c r="HY1300"/>
      <c r="HZ1300"/>
    </row>
    <row r="1301" spans="57:234" x14ac:dyDescent="0.25">
      <c r="BE1301"/>
      <c r="BF1301"/>
      <c r="BG1301"/>
      <c r="BH1301"/>
      <c r="BI1301"/>
      <c r="BJ1301"/>
      <c r="BK1301"/>
      <c r="BL1301"/>
      <c r="BM1301"/>
      <c r="BN1301"/>
      <c r="BO1301"/>
      <c r="BP1301"/>
      <c r="BQ1301"/>
      <c r="BR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s="6"/>
      <c r="GY1301" s="1"/>
      <c r="GZ1301"/>
      <c r="HA1301"/>
      <c r="HB1301"/>
      <c r="HC1301"/>
      <c r="HD1301"/>
      <c r="HE1301"/>
      <c r="HF1301"/>
      <c r="HG1301"/>
      <c r="HH1301"/>
      <c r="HI1301"/>
      <c r="HJ1301"/>
      <c r="HK1301"/>
      <c r="HL1301"/>
      <c r="HM1301"/>
      <c r="HN1301"/>
      <c r="HO1301"/>
      <c r="HP1301"/>
      <c r="HQ1301"/>
      <c r="HR1301"/>
      <c r="HS1301"/>
      <c r="HT1301"/>
      <c r="HU1301"/>
      <c r="HV1301"/>
      <c r="HW1301"/>
      <c r="HX1301"/>
      <c r="HY1301"/>
      <c r="HZ1301"/>
    </row>
    <row r="1302" spans="57:234" x14ac:dyDescent="0.25">
      <c r="BE1302"/>
      <c r="BF1302"/>
      <c r="BG1302"/>
      <c r="BH1302"/>
      <c r="BI1302"/>
      <c r="BJ1302"/>
      <c r="BK1302"/>
      <c r="BL1302"/>
      <c r="BM1302"/>
      <c r="BN1302"/>
      <c r="BO1302"/>
      <c r="BP1302"/>
      <c r="BQ1302"/>
      <c r="BR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s="6"/>
      <c r="GY1302" s="1"/>
      <c r="GZ1302"/>
      <c r="HA1302"/>
      <c r="HB1302"/>
      <c r="HC1302"/>
      <c r="HD1302"/>
      <c r="HE1302"/>
      <c r="HF1302"/>
      <c r="HG1302"/>
      <c r="HH1302"/>
      <c r="HI1302"/>
      <c r="HJ1302"/>
      <c r="HK1302"/>
      <c r="HL1302"/>
      <c r="HM1302"/>
      <c r="HN1302"/>
      <c r="HO1302"/>
      <c r="HP1302"/>
      <c r="HQ1302"/>
      <c r="HR1302"/>
      <c r="HS1302"/>
      <c r="HT1302"/>
      <c r="HU1302"/>
      <c r="HV1302"/>
      <c r="HW1302"/>
      <c r="HX1302"/>
      <c r="HY1302"/>
      <c r="HZ1302"/>
    </row>
    <row r="1303" spans="57:234" x14ac:dyDescent="0.25">
      <c r="BE1303"/>
      <c r="BF1303"/>
      <c r="BG1303"/>
      <c r="BH1303"/>
      <c r="BI1303"/>
      <c r="BJ1303"/>
      <c r="BK1303"/>
      <c r="BL1303"/>
      <c r="BM1303"/>
      <c r="BN1303"/>
      <c r="BO1303"/>
      <c r="BP1303"/>
      <c r="BQ1303"/>
      <c r="BR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s="6"/>
      <c r="GY1303" s="1"/>
      <c r="GZ1303"/>
      <c r="HA1303"/>
      <c r="HB1303"/>
      <c r="HC1303"/>
      <c r="HD1303"/>
      <c r="HE1303"/>
      <c r="HF1303"/>
      <c r="HG1303"/>
      <c r="HH1303"/>
      <c r="HI1303"/>
      <c r="HJ1303"/>
      <c r="HK1303"/>
      <c r="HL1303"/>
      <c r="HM1303"/>
      <c r="HN1303"/>
      <c r="HO1303"/>
      <c r="HP1303"/>
      <c r="HQ1303"/>
      <c r="HR1303"/>
      <c r="HS1303"/>
      <c r="HT1303"/>
      <c r="HU1303"/>
      <c r="HV1303"/>
      <c r="HW1303"/>
      <c r="HX1303"/>
      <c r="HY1303"/>
      <c r="HZ1303"/>
    </row>
    <row r="1304" spans="57:234" x14ac:dyDescent="0.25">
      <c r="BE1304"/>
      <c r="BF1304"/>
      <c r="BG1304"/>
      <c r="BH1304"/>
      <c r="BI1304"/>
      <c r="BJ1304"/>
      <c r="BK1304"/>
      <c r="BL1304"/>
      <c r="BM1304"/>
      <c r="BN1304"/>
      <c r="BO1304"/>
      <c r="BP1304"/>
      <c r="BQ1304"/>
      <c r="BR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s="6"/>
      <c r="GY1304" s="1"/>
      <c r="GZ1304"/>
      <c r="HA1304"/>
      <c r="HB1304"/>
      <c r="HC1304"/>
      <c r="HD1304"/>
      <c r="HE1304"/>
      <c r="HF1304"/>
      <c r="HG1304"/>
      <c r="HH1304"/>
      <c r="HI1304"/>
      <c r="HJ1304"/>
      <c r="HK1304"/>
      <c r="HL1304"/>
      <c r="HM1304"/>
      <c r="HN1304"/>
      <c r="HO1304"/>
      <c r="HP1304"/>
      <c r="HQ1304"/>
      <c r="HR1304"/>
      <c r="HS1304"/>
      <c r="HT1304"/>
      <c r="HU1304"/>
      <c r="HV1304"/>
      <c r="HW1304"/>
      <c r="HX1304"/>
      <c r="HY1304"/>
      <c r="HZ1304"/>
    </row>
    <row r="1305" spans="57:234" x14ac:dyDescent="0.25">
      <c r="BE1305"/>
      <c r="BF1305"/>
      <c r="BG1305"/>
      <c r="BH1305"/>
      <c r="BI1305"/>
      <c r="BJ1305"/>
      <c r="BK1305"/>
      <c r="BL1305"/>
      <c r="BM1305"/>
      <c r="BN1305"/>
      <c r="BO1305"/>
      <c r="BP1305"/>
      <c r="BQ1305"/>
      <c r="BR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s="6"/>
      <c r="GY1305" s="1"/>
      <c r="GZ1305"/>
      <c r="HA1305"/>
      <c r="HB1305"/>
      <c r="HC1305"/>
      <c r="HD1305"/>
      <c r="HE1305"/>
      <c r="HF1305"/>
      <c r="HG1305"/>
      <c r="HH1305"/>
      <c r="HI1305"/>
      <c r="HJ1305"/>
      <c r="HK1305"/>
      <c r="HL1305"/>
      <c r="HM1305"/>
      <c r="HN1305"/>
      <c r="HO1305"/>
      <c r="HP1305"/>
      <c r="HQ1305"/>
      <c r="HR1305"/>
      <c r="HS1305"/>
      <c r="HT1305"/>
      <c r="HU1305"/>
      <c r="HV1305"/>
      <c r="HW1305"/>
      <c r="HX1305"/>
      <c r="HY1305"/>
      <c r="HZ1305"/>
    </row>
    <row r="1306" spans="57:234" x14ac:dyDescent="0.25">
      <c r="BE1306"/>
      <c r="BF1306"/>
      <c r="BG1306"/>
      <c r="BH1306"/>
      <c r="BI1306"/>
      <c r="BJ1306"/>
      <c r="BK1306"/>
      <c r="BL1306"/>
      <c r="BM1306"/>
      <c r="BN1306"/>
      <c r="BO1306"/>
      <c r="BP1306"/>
      <c r="BQ1306"/>
      <c r="BR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s="6"/>
      <c r="GY1306" s="1"/>
      <c r="GZ1306"/>
      <c r="HA1306"/>
      <c r="HB1306"/>
      <c r="HC1306"/>
      <c r="HD1306"/>
      <c r="HE1306"/>
      <c r="HF1306"/>
      <c r="HG1306"/>
      <c r="HH1306"/>
      <c r="HI1306"/>
      <c r="HJ1306"/>
      <c r="HK1306"/>
      <c r="HL1306"/>
      <c r="HM1306"/>
      <c r="HN1306"/>
      <c r="HO1306"/>
      <c r="HP1306"/>
      <c r="HQ1306"/>
      <c r="HR1306"/>
      <c r="HS1306"/>
      <c r="HT1306"/>
      <c r="HU1306"/>
      <c r="HV1306"/>
      <c r="HW1306"/>
      <c r="HX1306"/>
      <c r="HY1306"/>
      <c r="HZ1306"/>
    </row>
    <row r="1307" spans="57:234" x14ac:dyDescent="0.25">
      <c r="BE1307"/>
      <c r="BF1307"/>
      <c r="BG1307"/>
      <c r="BH1307"/>
      <c r="BI1307"/>
      <c r="BJ1307"/>
      <c r="BK1307"/>
      <c r="BL1307"/>
      <c r="BM1307"/>
      <c r="BN1307"/>
      <c r="BO1307"/>
      <c r="BP1307"/>
      <c r="BQ1307"/>
      <c r="BR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s="6"/>
      <c r="GY1307" s="1"/>
      <c r="GZ1307"/>
      <c r="HA1307"/>
      <c r="HB1307"/>
      <c r="HC1307"/>
      <c r="HD1307"/>
      <c r="HE1307"/>
      <c r="HF1307"/>
      <c r="HG1307"/>
      <c r="HH1307"/>
      <c r="HI1307"/>
      <c r="HJ1307"/>
      <c r="HK1307"/>
      <c r="HL1307"/>
      <c r="HM1307"/>
      <c r="HN1307"/>
      <c r="HO1307"/>
      <c r="HP1307"/>
      <c r="HQ1307"/>
      <c r="HR1307"/>
      <c r="HS1307"/>
      <c r="HT1307"/>
      <c r="HU1307"/>
      <c r="HV1307"/>
      <c r="HW1307"/>
      <c r="HX1307"/>
      <c r="HY1307"/>
      <c r="HZ1307"/>
    </row>
    <row r="1308" spans="57:234" x14ac:dyDescent="0.25">
      <c r="BE1308"/>
      <c r="BF1308"/>
      <c r="BG1308"/>
      <c r="BH1308"/>
      <c r="BI1308"/>
      <c r="BJ1308"/>
      <c r="BK1308"/>
      <c r="BL1308"/>
      <c r="BM1308"/>
      <c r="BN1308"/>
      <c r="BO1308"/>
      <c r="BP1308"/>
      <c r="BQ1308"/>
      <c r="BR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s="6"/>
      <c r="GY1308" s="1"/>
      <c r="GZ1308"/>
      <c r="HA1308"/>
      <c r="HB1308"/>
      <c r="HC1308"/>
      <c r="HD1308"/>
      <c r="HE1308"/>
      <c r="HF1308"/>
      <c r="HG1308"/>
      <c r="HH1308"/>
      <c r="HI1308"/>
      <c r="HJ1308"/>
      <c r="HK1308"/>
      <c r="HL1308"/>
      <c r="HM1308"/>
      <c r="HN1308"/>
      <c r="HO1308"/>
      <c r="HP1308"/>
      <c r="HQ1308"/>
      <c r="HR1308"/>
      <c r="HS1308"/>
      <c r="HT1308"/>
      <c r="HU1308"/>
      <c r="HV1308"/>
      <c r="HW1308"/>
      <c r="HX1308"/>
      <c r="HY1308"/>
      <c r="HZ1308"/>
    </row>
    <row r="1309" spans="57:234" x14ac:dyDescent="0.25">
      <c r="BE1309"/>
      <c r="BF1309"/>
      <c r="BG1309"/>
      <c r="BH1309"/>
      <c r="BI1309"/>
      <c r="BJ1309"/>
      <c r="BK1309"/>
      <c r="BL1309"/>
      <c r="BM1309"/>
      <c r="BN1309"/>
      <c r="BO1309"/>
      <c r="BP1309"/>
      <c r="BQ1309"/>
      <c r="BR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s="6"/>
      <c r="GY1309" s="1"/>
      <c r="GZ1309"/>
      <c r="HA1309"/>
      <c r="HB1309"/>
      <c r="HC1309"/>
      <c r="HD1309"/>
      <c r="HE1309"/>
      <c r="HF1309"/>
      <c r="HG1309"/>
      <c r="HH1309"/>
      <c r="HI1309"/>
      <c r="HJ1309"/>
      <c r="HK1309"/>
      <c r="HL1309"/>
      <c r="HM1309"/>
      <c r="HN1309"/>
      <c r="HO1309"/>
      <c r="HP1309"/>
      <c r="HQ1309"/>
      <c r="HR1309"/>
      <c r="HS1309"/>
      <c r="HT1309"/>
      <c r="HU1309"/>
      <c r="HV1309"/>
      <c r="HW1309"/>
      <c r="HX1309"/>
      <c r="HY1309"/>
      <c r="HZ1309"/>
    </row>
    <row r="1310" spans="57:234" x14ac:dyDescent="0.25">
      <c r="BE1310"/>
      <c r="BF1310"/>
      <c r="BG1310"/>
      <c r="BH1310"/>
      <c r="BI1310"/>
      <c r="BJ1310"/>
      <c r="BK1310"/>
      <c r="BL1310"/>
      <c r="BM1310"/>
      <c r="BN1310"/>
      <c r="BO1310"/>
      <c r="BP1310"/>
      <c r="BQ1310"/>
      <c r="BR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s="6"/>
      <c r="GY1310" s="1"/>
      <c r="GZ1310"/>
      <c r="HA1310"/>
      <c r="HB1310"/>
      <c r="HC1310"/>
      <c r="HD1310"/>
      <c r="HE1310"/>
      <c r="HF1310"/>
      <c r="HG1310"/>
      <c r="HH1310"/>
      <c r="HI1310"/>
      <c r="HJ1310"/>
      <c r="HK1310"/>
      <c r="HL1310"/>
      <c r="HM1310"/>
      <c r="HN1310"/>
      <c r="HO1310"/>
      <c r="HP1310"/>
      <c r="HQ1310"/>
      <c r="HR1310"/>
      <c r="HS1310"/>
      <c r="HT1310"/>
      <c r="HU1310"/>
      <c r="HV1310"/>
      <c r="HW1310"/>
      <c r="HX1310"/>
      <c r="HY1310"/>
      <c r="HZ1310"/>
    </row>
    <row r="1311" spans="57:234" x14ac:dyDescent="0.25">
      <c r="BE1311"/>
      <c r="BF1311"/>
      <c r="BG1311"/>
      <c r="BH1311"/>
      <c r="BI1311"/>
      <c r="BJ1311"/>
      <c r="BK1311"/>
      <c r="BL1311"/>
      <c r="BM1311"/>
      <c r="BN1311"/>
      <c r="BO1311"/>
      <c r="BP1311"/>
      <c r="BQ1311"/>
      <c r="BR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s="6"/>
      <c r="GY1311" s="1"/>
      <c r="GZ1311"/>
      <c r="HA1311"/>
      <c r="HB1311"/>
      <c r="HC1311"/>
      <c r="HD1311"/>
      <c r="HE1311"/>
      <c r="HF1311"/>
      <c r="HG1311"/>
      <c r="HH1311"/>
      <c r="HI1311"/>
      <c r="HJ1311"/>
      <c r="HK1311"/>
      <c r="HL1311"/>
      <c r="HM1311"/>
      <c r="HN1311"/>
      <c r="HO1311"/>
      <c r="HP1311"/>
      <c r="HQ1311"/>
      <c r="HR1311"/>
      <c r="HS1311"/>
      <c r="HT1311"/>
      <c r="HU1311"/>
      <c r="HV1311"/>
      <c r="HW1311"/>
      <c r="HX1311"/>
      <c r="HY1311"/>
      <c r="HZ1311"/>
    </row>
    <row r="1312" spans="57:234" x14ac:dyDescent="0.25">
      <c r="BE1312"/>
      <c r="BF1312"/>
      <c r="BG1312"/>
      <c r="BH1312"/>
      <c r="BI1312"/>
      <c r="BJ1312"/>
      <c r="BK1312"/>
      <c r="BL1312"/>
      <c r="BM1312"/>
      <c r="BN1312"/>
      <c r="BO1312"/>
      <c r="BP1312"/>
      <c r="BQ1312"/>
      <c r="BR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s="6"/>
      <c r="GY1312" s="1"/>
      <c r="GZ1312"/>
      <c r="HA1312"/>
      <c r="HB1312"/>
      <c r="HC1312"/>
      <c r="HD1312"/>
      <c r="HE1312"/>
      <c r="HF1312"/>
      <c r="HG1312"/>
      <c r="HH1312"/>
      <c r="HI1312"/>
      <c r="HJ1312"/>
      <c r="HK1312"/>
      <c r="HL1312"/>
      <c r="HM1312"/>
      <c r="HN1312"/>
      <c r="HO1312"/>
      <c r="HP1312"/>
      <c r="HQ1312"/>
      <c r="HR1312"/>
      <c r="HS1312"/>
      <c r="HT1312"/>
      <c r="HU1312"/>
      <c r="HV1312"/>
      <c r="HW1312"/>
      <c r="HX1312"/>
      <c r="HY1312"/>
      <c r="HZ1312"/>
    </row>
    <row r="1313" spans="57:234" x14ac:dyDescent="0.25">
      <c r="BE1313"/>
      <c r="BF1313"/>
      <c r="BG1313"/>
      <c r="BH1313"/>
      <c r="BI1313"/>
      <c r="BJ1313"/>
      <c r="BK1313"/>
      <c r="BL1313"/>
      <c r="BM1313"/>
      <c r="BN1313"/>
      <c r="BO1313"/>
      <c r="BP1313"/>
      <c r="BQ1313"/>
      <c r="BR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s="6"/>
      <c r="GY1313" s="1"/>
      <c r="GZ1313"/>
      <c r="HA1313"/>
      <c r="HB1313"/>
      <c r="HC1313"/>
      <c r="HD1313"/>
      <c r="HE1313"/>
      <c r="HF1313"/>
      <c r="HG1313"/>
      <c r="HH1313"/>
      <c r="HI1313"/>
      <c r="HJ1313"/>
      <c r="HK1313"/>
      <c r="HL1313"/>
      <c r="HM1313"/>
      <c r="HN1313"/>
      <c r="HO1313"/>
      <c r="HP1313"/>
      <c r="HQ1313"/>
      <c r="HR1313"/>
      <c r="HS1313"/>
      <c r="HT1313"/>
      <c r="HU1313"/>
      <c r="HV1313"/>
      <c r="HW1313"/>
      <c r="HX1313"/>
      <c r="HY1313"/>
      <c r="HZ1313"/>
    </row>
    <row r="1314" spans="57:234" x14ac:dyDescent="0.25">
      <c r="BE1314"/>
      <c r="BF1314"/>
      <c r="BG1314"/>
      <c r="BH1314"/>
      <c r="BI1314"/>
      <c r="BJ1314"/>
      <c r="BK1314"/>
      <c r="BL1314"/>
      <c r="BM1314"/>
      <c r="BN1314"/>
      <c r="BO1314"/>
      <c r="BP1314"/>
      <c r="BQ1314"/>
      <c r="BR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s="6"/>
      <c r="GY1314" s="1"/>
      <c r="GZ1314"/>
      <c r="HA1314"/>
      <c r="HB1314"/>
      <c r="HC1314"/>
      <c r="HD1314"/>
      <c r="HE1314"/>
      <c r="HF1314"/>
      <c r="HG1314"/>
      <c r="HH1314"/>
      <c r="HI1314"/>
      <c r="HJ1314"/>
      <c r="HK1314"/>
      <c r="HL1314"/>
      <c r="HM1314"/>
      <c r="HN1314"/>
      <c r="HO1314"/>
      <c r="HP1314"/>
      <c r="HQ1314"/>
      <c r="HR1314"/>
      <c r="HS1314"/>
      <c r="HT1314"/>
      <c r="HU1314"/>
      <c r="HV1314"/>
      <c r="HW1314"/>
      <c r="HX1314"/>
      <c r="HY1314"/>
      <c r="HZ1314"/>
    </row>
    <row r="1315" spans="57:234" x14ac:dyDescent="0.25">
      <c r="BE1315"/>
      <c r="BF1315"/>
      <c r="BG1315"/>
      <c r="BH1315"/>
      <c r="BI1315"/>
      <c r="BJ1315"/>
      <c r="BK1315"/>
      <c r="BL1315"/>
      <c r="BM1315"/>
      <c r="BN1315"/>
      <c r="BO1315"/>
      <c r="BP1315"/>
      <c r="BQ1315"/>
      <c r="BR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s="6"/>
      <c r="GY1315" s="1"/>
      <c r="GZ1315"/>
      <c r="HA1315"/>
      <c r="HB1315"/>
      <c r="HC1315"/>
      <c r="HD1315"/>
      <c r="HE1315"/>
      <c r="HF1315"/>
      <c r="HG1315"/>
      <c r="HH1315"/>
      <c r="HI1315"/>
      <c r="HJ1315"/>
      <c r="HK1315"/>
      <c r="HL1315"/>
      <c r="HM1315"/>
      <c r="HN1315"/>
      <c r="HO1315"/>
      <c r="HP1315"/>
      <c r="HQ1315"/>
      <c r="HR1315"/>
      <c r="HS1315"/>
      <c r="HT1315"/>
      <c r="HU1315"/>
      <c r="HV1315"/>
      <c r="HW1315"/>
      <c r="HX1315"/>
      <c r="HY1315"/>
      <c r="HZ1315"/>
    </row>
    <row r="1316" spans="57:234" x14ac:dyDescent="0.25">
      <c r="BE1316"/>
      <c r="BF1316"/>
      <c r="BG1316"/>
      <c r="BH1316"/>
      <c r="BI1316"/>
      <c r="BJ1316"/>
      <c r="BK1316"/>
      <c r="BL1316"/>
      <c r="BM1316"/>
      <c r="BN1316"/>
      <c r="BO1316"/>
      <c r="BP1316"/>
      <c r="BQ1316"/>
      <c r="BR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s="6"/>
      <c r="GY1316" s="1"/>
      <c r="GZ1316"/>
      <c r="HA1316"/>
      <c r="HB1316"/>
      <c r="HC1316"/>
      <c r="HD1316"/>
      <c r="HE1316"/>
      <c r="HF1316"/>
      <c r="HG1316"/>
      <c r="HH1316"/>
      <c r="HI1316"/>
      <c r="HJ1316"/>
      <c r="HK1316"/>
      <c r="HL1316"/>
      <c r="HM1316"/>
      <c r="HN1316"/>
      <c r="HO1316"/>
      <c r="HP1316"/>
      <c r="HQ1316"/>
      <c r="HR1316"/>
      <c r="HS1316"/>
      <c r="HT1316"/>
      <c r="HU1316"/>
      <c r="HV1316"/>
      <c r="HW1316"/>
      <c r="HX1316"/>
      <c r="HY1316"/>
      <c r="HZ1316"/>
    </row>
    <row r="1317" spans="57:234" x14ac:dyDescent="0.25">
      <c r="BE1317"/>
      <c r="BF1317"/>
      <c r="BG1317"/>
      <c r="BH1317"/>
      <c r="BI1317"/>
      <c r="BJ1317"/>
      <c r="BK1317"/>
      <c r="BL1317"/>
      <c r="BM1317"/>
      <c r="BN1317"/>
      <c r="BO1317"/>
      <c r="BP1317"/>
      <c r="BQ1317"/>
      <c r="BR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s="6"/>
      <c r="GY1317" s="1"/>
      <c r="GZ1317"/>
      <c r="HA1317"/>
      <c r="HB1317"/>
      <c r="HC1317"/>
      <c r="HD1317"/>
      <c r="HE1317"/>
      <c r="HF1317"/>
      <c r="HG1317"/>
      <c r="HH1317"/>
      <c r="HI1317"/>
      <c r="HJ1317"/>
      <c r="HK1317"/>
      <c r="HL1317"/>
      <c r="HM1317"/>
      <c r="HN1317"/>
      <c r="HO1317"/>
      <c r="HP1317"/>
      <c r="HQ1317"/>
      <c r="HR1317"/>
      <c r="HS1317"/>
      <c r="HT1317"/>
      <c r="HU1317"/>
      <c r="HV1317"/>
      <c r="HW1317"/>
      <c r="HX1317"/>
      <c r="HY1317"/>
      <c r="HZ1317"/>
    </row>
    <row r="1318" spans="57:234" x14ac:dyDescent="0.25">
      <c r="BE1318"/>
      <c r="BF1318"/>
      <c r="BG1318"/>
      <c r="BH1318"/>
      <c r="BI1318"/>
      <c r="BJ1318"/>
      <c r="BK1318"/>
      <c r="BL1318"/>
      <c r="BM1318"/>
      <c r="BN1318"/>
      <c r="BO1318"/>
      <c r="BP1318"/>
      <c r="BQ1318"/>
      <c r="BR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s="6"/>
      <c r="GY1318" s="1"/>
      <c r="GZ1318"/>
      <c r="HA1318"/>
      <c r="HB1318"/>
      <c r="HC1318"/>
      <c r="HD1318"/>
      <c r="HE1318"/>
      <c r="HF1318"/>
      <c r="HG1318"/>
      <c r="HH1318"/>
      <c r="HI1318"/>
      <c r="HJ1318"/>
      <c r="HK1318"/>
      <c r="HL1318"/>
      <c r="HM1318"/>
      <c r="HN1318"/>
      <c r="HO1318"/>
      <c r="HP1318"/>
      <c r="HQ1318"/>
      <c r="HR1318"/>
      <c r="HS1318"/>
      <c r="HT1318"/>
      <c r="HU1318"/>
      <c r="HV1318"/>
      <c r="HW1318"/>
      <c r="HX1318"/>
      <c r="HY1318"/>
      <c r="HZ1318"/>
    </row>
    <row r="1319" spans="57:234" x14ac:dyDescent="0.25">
      <c r="BE1319"/>
      <c r="BF1319"/>
      <c r="BG1319"/>
      <c r="BH1319"/>
      <c r="BI1319"/>
      <c r="BJ1319"/>
      <c r="BK1319"/>
      <c r="BL1319"/>
      <c r="BM1319"/>
      <c r="BN1319"/>
      <c r="BO1319"/>
      <c r="BP1319"/>
      <c r="BQ1319"/>
      <c r="BR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s="6"/>
      <c r="GY1319" s="1"/>
      <c r="GZ1319"/>
      <c r="HA1319"/>
      <c r="HB1319"/>
      <c r="HC1319"/>
      <c r="HD1319"/>
      <c r="HE1319"/>
      <c r="HF1319"/>
      <c r="HG1319"/>
      <c r="HH1319"/>
      <c r="HI1319"/>
      <c r="HJ1319"/>
      <c r="HK1319"/>
      <c r="HL1319"/>
      <c r="HM1319"/>
      <c r="HN1319"/>
      <c r="HO1319"/>
      <c r="HP1319"/>
      <c r="HQ1319"/>
      <c r="HR1319"/>
      <c r="HS1319"/>
      <c r="HT1319"/>
      <c r="HU1319"/>
      <c r="HV1319"/>
      <c r="HW1319"/>
      <c r="HX1319"/>
      <c r="HY1319"/>
      <c r="HZ1319"/>
    </row>
    <row r="1320" spans="57:234" x14ac:dyDescent="0.25">
      <c r="BE1320"/>
      <c r="BF1320"/>
      <c r="BG1320"/>
      <c r="BH1320"/>
      <c r="BI1320"/>
      <c r="BJ1320"/>
      <c r="BK1320"/>
      <c r="BL1320"/>
      <c r="BM1320"/>
      <c r="BN1320"/>
      <c r="BO1320"/>
      <c r="BP1320"/>
      <c r="BQ1320"/>
      <c r="BR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s="6"/>
      <c r="GY1320" s="1"/>
      <c r="GZ1320"/>
      <c r="HA1320"/>
      <c r="HB1320"/>
      <c r="HC1320"/>
      <c r="HD1320"/>
      <c r="HE1320"/>
      <c r="HF1320"/>
      <c r="HG1320"/>
      <c r="HH1320"/>
      <c r="HI1320"/>
      <c r="HJ1320"/>
      <c r="HK1320"/>
      <c r="HL1320"/>
      <c r="HM1320"/>
      <c r="HN1320"/>
      <c r="HO1320"/>
      <c r="HP1320"/>
      <c r="HQ1320"/>
      <c r="HR1320"/>
      <c r="HS1320"/>
      <c r="HT1320"/>
      <c r="HU1320"/>
      <c r="HV1320"/>
      <c r="HW1320"/>
      <c r="HX1320"/>
      <c r="HY1320"/>
      <c r="HZ1320"/>
    </row>
    <row r="1321" spans="57:234" x14ac:dyDescent="0.25">
      <c r="BE1321"/>
      <c r="BF1321"/>
      <c r="BG1321"/>
      <c r="BH1321"/>
      <c r="BI1321"/>
      <c r="BJ1321"/>
      <c r="BK1321"/>
      <c r="BL1321"/>
      <c r="BM1321"/>
      <c r="BN1321"/>
      <c r="BO1321"/>
      <c r="BP1321"/>
      <c r="BQ1321"/>
      <c r="BR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s="6"/>
      <c r="GY1321" s="1"/>
      <c r="GZ1321"/>
      <c r="HA1321"/>
      <c r="HB1321"/>
      <c r="HC1321"/>
      <c r="HD1321"/>
      <c r="HE1321"/>
      <c r="HF1321"/>
      <c r="HG1321"/>
      <c r="HH1321"/>
      <c r="HI1321"/>
      <c r="HJ1321"/>
      <c r="HK1321"/>
      <c r="HL1321"/>
      <c r="HM1321"/>
      <c r="HN1321"/>
      <c r="HO1321"/>
      <c r="HP1321"/>
      <c r="HQ1321"/>
      <c r="HR1321"/>
      <c r="HS1321"/>
      <c r="HT1321"/>
      <c r="HU1321"/>
      <c r="HV1321"/>
      <c r="HW1321"/>
      <c r="HX1321"/>
      <c r="HY1321"/>
      <c r="HZ1321"/>
    </row>
    <row r="1322" spans="57:234" x14ac:dyDescent="0.25">
      <c r="BE1322"/>
      <c r="BF1322"/>
      <c r="BG1322"/>
      <c r="BH1322"/>
      <c r="BI1322"/>
      <c r="BJ1322"/>
      <c r="BK1322"/>
      <c r="BL1322"/>
      <c r="BM1322"/>
      <c r="BN1322"/>
      <c r="BO1322"/>
      <c r="BP1322"/>
      <c r="BQ1322"/>
      <c r="BR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s="6"/>
      <c r="GY1322" s="1"/>
      <c r="GZ1322"/>
      <c r="HA1322"/>
      <c r="HB1322"/>
      <c r="HC1322"/>
      <c r="HD1322"/>
      <c r="HE1322"/>
      <c r="HF1322"/>
      <c r="HG1322"/>
      <c r="HH1322"/>
      <c r="HI1322"/>
      <c r="HJ1322"/>
      <c r="HK1322"/>
      <c r="HL1322"/>
      <c r="HM1322"/>
      <c r="HN1322"/>
      <c r="HO1322"/>
      <c r="HP1322"/>
      <c r="HQ1322"/>
      <c r="HR1322"/>
      <c r="HS1322"/>
      <c r="HT1322"/>
      <c r="HU1322"/>
      <c r="HV1322"/>
      <c r="HW1322"/>
      <c r="HX1322"/>
      <c r="HY1322"/>
      <c r="HZ1322"/>
    </row>
    <row r="1323" spans="57:234" x14ac:dyDescent="0.25">
      <c r="BE1323"/>
      <c r="BF1323"/>
      <c r="BG1323"/>
      <c r="BH1323"/>
      <c r="BI1323"/>
      <c r="BJ1323"/>
      <c r="BK1323"/>
      <c r="BL1323"/>
      <c r="BM1323"/>
      <c r="BN1323"/>
      <c r="BO1323"/>
      <c r="BP1323"/>
      <c r="BQ1323"/>
      <c r="BR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s="6"/>
      <c r="GY1323" s="1"/>
      <c r="GZ1323"/>
      <c r="HA1323"/>
      <c r="HB1323"/>
      <c r="HC1323"/>
      <c r="HD1323"/>
      <c r="HE1323"/>
      <c r="HF1323"/>
      <c r="HG1323"/>
      <c r="HH1323"/>
      <c r="HI1323"/>
      <c r="HJ1323"/>
      <c r="HK1323"/>
      <c r="HL1323"/>
      <c r="HM1323"/>
      <c r="HN1323"/>
      <c r="HO1323"/>
      <c r="HP1323"/>
      <c r="HQ1323"/>
      <c r="HR1323"/>
      <c r="HS1323"/>
      <c r="HT1323"/>
      <c r="HU1323"/>
      <c r="HV1323"/>
      <c r="HW1323"/>
      <c r="HX1323"/>
      <c r="HY1323"/>
      <c r="HZ1323"/>
    </row>
    <row r="1324" spans="57:234" x14ac:dyDescent="0.25">
      <c r="BE1324"/>
      <c r="BF1324"/>
      <c r="BG1324"/>
      <c r="BH1324"/>
      <c r="BI1324"/>
      <c r="BJ1324"/>
      <c r="BK1324"/>
      <c r="BL1324"/>
      <c r="BM1324"/>
      <c r="BN1324"/>
      <c r="BO1324"/>
      <c r="BP1324"/>
      <c r="BQ1324"/>
      <c r="BR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s="6"/>
      <c r="GY1324" s="1"/>
      <c r="GZ1324"/>
      <c r="HA1324"/>
      <c r="HB1324"/>
      <c r="HC1324"/>
      <c r="HD1324"/>
      <c r="HE1324"/>
      <c r="HF1324"/>
      <c r="HG1324"/>
      <c r="HH1324"/>
      <c r="HI1324"/>
      <c r="HJ1324"/>
      <c r="HK1324"/>
      <c r="HL1324"/>
      <c r="HM1324"/>
      <c r="HN1324"/>
      <c r="HO1324"/>
      <c r="HP1324"/>
      <c r="HQ1324"/>
      <c r="HR1324"/>
      <c r="HS1324"/>
      <c r="HT1324"/>
      <c r="HU1324"/>
      <c r="HV1324"/>
      <c r="HW1324"/>
      <c r="HX1324"/>
      <c r="HY1324"/>
      <c r="HZ1324"/>
    </row>
    <row r="1325" spans="57:234" x14ac:dyDescent="0.25">
      <c r="BE1325"/>
      <c r="BF1325"/>
      <c r="BG1325"/>
      <c r="BH1325"/>
      <c r="BI1325"/>
      <c r="BJ1325"/>
      <c r="BK1325"/>
      <c r="BL1325"/>
      <c r="BM1325"/>
      <c r="BN1325"/>
      <c r="BO1325"/>
      <c r="BP1325"/>
      <c r="BQ1325"/>
      <c r="BR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s="6"/>
      <c r="GY1325" s="1"/>
      <c r="GZ1325"/>
      <c r="HA1325"/>
      <c r="HB1325"/>
      <c r="HC1325"/>
      <c r="HD1325"/>
      <c r="HE1325"/>
      <c r="HF1325"/>
      <c r="HG1325"/>
      <c r="HH1325"/>
      <c r="HI1325"/>
      <c r="HJ1325"/>
      <c r="HK1325"/>
      <c r="HL1325"/>
      <c r="HM1325"/>
      <c r="HN1325"/>
      <c r="HO1325"/>
      <c r="HP1325"/>
      <c r="HQ1325"/>
      <c r="HR1325"/>
      <c r="HS1325"/>
      <c r="HT1325"/>
      <c r="HU1325"/>
      <c r="HV1325"/>
      <c r="HW1325"/>
      <c r="HX1325"/>
      <c r="HY1325"/>
      <c r="HZ1325"/>
    </row>
    <row r="1326" spans="57:234" x14ac:dyDescent="0.25">
      <c r="BE1326"/>
      <c r="BF1326"/>
      <c r="BG1326"/>
      <c r="BH1326"/>
      <c r="BI1326"/>
      <c r="BJ1326"/>
      <c r="BK1326"/>
      <c r="BL1326"/>
      <c r="BM1326"/>
      <c r="BN1326"/>
      <c r="BO1326"/>
      <c r="BP1326"/>
      <c r="BQ1326"/>
      <c r="BR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s="6"/>
      <c r="GY1326" s="1"/>
      <c r="GZ1326"/>
      <c r="HA1326"/>
      <c r="HB1326"/>
      <c r="HC1326"/>
      <c r="HD1326"/>
      <c r="HE1326"/>
      <c r="HF1326"/>
      <c r="HG1326"/>
      <c r="HH1326"/>
      <c r="HI1326"/>
      <c r="HJ1326"/>
      <c r="HK1326"/>
      <c r="HL1326"/>
      <c r="HM1326"/>
      <c r="HN1326"/>
      <c r="HO1326"/>
      <c r="HP1326"/>
      <c r="HQ1326"/>
      <c r="HR1326"/>
      <c r="HS1326"/>
      <c r="HT1326"/>
      <c r="HU1326"/>
      <c r="HV1326"/>
      <c r="HW1326"/>
      <c r="HX1326"/>
      <c r="HY1326"/>
      <c r="HZ1326"/>
    </row>
    <row r="1327" spans="57:234" x14ac:dyDescent="0.25">
      <c r="BE1327"/>
      <c r="BF1327"/>
      <c r="BG1327"/>
      <c r="BH1327"/>
      <c r="BI1327"/>
      <c r="BJ1327"/>
      <c r="BK1327"/>
      <c r="BL1327"/>
      <c r="BM1327"/>
      <c r="BN1327"/>
      <c r="BO1327"/>
      <c r="BP1327"/>
      <c r="BQ1327"/>
      <c r="BR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s="6"/>
      <c r="GY1327" s="1"/>
      <c r="GZ1327"/>
      <c r="HA1327"/>
      <c r="HB1327"/>
      <c r="HC1327"/>
      <c r="HD1327"/>
      <c r="HE1327"/>
      <c r="HF1327"/>
      <c r="HG1327"/>
      <c r="HH1327"/>
      <c r="HI1327"/>
      <c r="HJ1327"/>
      <c r="HK1327"/>
      <c r="HL1327"/>
      <c r="HM1327"/>
      <c r="HN1327"/>
      <c r="HO1327"/>
      <c r="HP1327"/>
      <c r="HQ1327"/>
      <c r="HR1327"/>
      <c r="HS1327"/>
      <c r="HT1327"/>
      <c r="HU1327"/>
      <c r="HV1327"/>
      <c r="HW1327"/>
      <c r="HX1327"/>
      <c r="HY1327"/>
      <c r="HZ1327"/>
    </row>
    <row r="1328" spans="57:234" x14ac:dyDescent="0.25">
      <c r="BE1328"/>
      <c r="BF1328"/>
      <c r="BG1328"/>
      <c r="BH1328"/>
      <c r="BI1328"/>
      <c r="BJ1328"/>
      <c r="BK1328"/>
      <c r="BL1328"/>
      <c r="BM1328"/>
      <c r="BN1328"/>
      <c r="BO1328"/>
      <c r="BP1328"/>
      <c r="BQ1328"/>
      <c r="BR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s="6"/>
      <c r="GY1328" s="1"/>
      <c r="GZ1328"/>
      <c r="HA1328"/>
      <c r="HB1328"/>
      <c r="HC1328"/>
      <c r="HD1328"/>
      <c r="HE1328"/>
      <c r="HF1328"/>
      <c r="HG1328"/>
      <c r="HH1328"/>
      <c r="HI1328"/>
      <c r="HJ1328"/>
      <c r="HK1328"/>
      <c r="HL1328"/>
      <c r="HM1328"/>
      <c r="HN1328"/>
      <c r="HO1328"/>
      <c r="HP1328"/>
      <c r="HQ1328"/>
      <c r="HR1328"/>
      <c r="HS1328"/>
      <c r="HT1328"/>
      <c r="HU1328"/>
      <c r="HV1328"/>
      <c r="HW1328"/>
      <c r="HX1328"/>
      <c r="HY1328"/>
      <c r="HZ1328"/>
    </row>
    <row r="1329" spans="57:234" x14ac:dyDescent="0.25">
      <c r="BE1329"/>
      <c r="BF1329"/>
      <c r="BG1329"/>
      <c r="BH1329"/>
      <c r="BI1329"/>
      <c r="BJ1329"/>
      <c r="BK1329"/>
      <c r="BL1329"/>
      <c r="BM1329"/>
      <c r="BN1329"/>
      <c r="BO1329"/>
      <c r="BP1329"/>
      <c r="BQ1329"/>
      <c r="BR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s="6"/>
      <c r="GY1329" s="1"/>
      <c r="GZ1329"/>
      <c r="HA1329"/>
      <c r="HB1329"/>
      <c r="HC1329"/>
      <c r="HD1329"/>
      <c r="HE1329"/>
      <c r="HF1329"/>
      <c r="HG1329"/>
      <c r="HH1329"/>
      <c r="HI1329"/>
      <c r="HJ1329"/>
      <c r="HK1329"/>
      <c r="HL1329"/>
      <c r="HM1329"/>
      <c r="HN1329"/>
      <c r="HO1329"/>
      <c r="HP1329"/>
      <c r="HQ1329"/>
      <c r="HR1329"/>
      <c r="HS1329"/>
      <c r="HT1329"/>
      <c r="HU1329"/>
      <c r="HV1329"/>
      <c r="HW1329"/>
      <c r="HX1329"/>
      <c r="HY1329"/>
      <c r="HZ1329"/>
    </row>
    <row r="1330" spans="57:234" x14ac:dyDescent="0.25">
      <c r="BE1330"/>
      <c r="BF1330"/>
      <c r="BG1330"/>
      <c r="BH1330"/>
      <c r="BI1330"/>
      <c r="BJ1330"/>
      <c r="BK1330"/>
      <c r="BL1330"/>
      <c r="BM1330"/>
      <c r="BN1330"/>
      <c r="BO1330"/>
      <c r="BP1330"/>
      <c r="BQ1330"/>
      <c r="BR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s="6"/>
      <c r="GY1330" s="1"/>
      <c r="GZ1330"/>
      <c r="HA1330"/>
      <c r="HB1330"/>
      <c r="HC1330"/>
      <c r="HD1330"/>
      <c r="HE1330"/>
      <c r="HF1330"/>
      <c r="HG1330"/>
      <c r="HH1330"/>
      <c r="HI1330"/>
      <c r="HJ1330"/>
      <c r="HK1330"/>
      <c r="HL1330"/>
      <c r="HM1330"/>
      <c r="HN1330"/>
      <c r="HO1330"/>
      <c r="HP1330"/>
      <c r="HQ1330"/>
      <c r="HR1330"/>
      <c r="HS1330"/>
      <c r="HT1330"/>
      <c r="HU1330"/>
      <c r="HV1330"/>
      <c r="HW1330"/>
      <c r="HX1330"/>
      <c r="HY1330"/>
      <c r="HZ1330"/>
    </row>
    <row r="1331" spans="57:234" x14ac:dyDescent="0.25">
      <c r="BE1331"/>
      <c r="BF1331"/>
      <c r="BG1331"/>
      <c r="BH1331"/>
      <c r="BI1331"/>
      <c r="BJ1331"/>
      <c r="BK1331"/>
      <c r="BL1331"/>
      <c r="BM1331"/>
      <c r="BN1331"/>
      <c r="BO1331"/>
      <c r="BP1331"/>
      <c r="BQ1331"/>
      <c r="BR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s="6"/>
      <c r="GY1331" s="1"/>
      <c r="GZ1331"/>
      <c r="HA1331"/>
      <c r="HB1331"/>
      <c r="HC1331"/>
      <c r="HD1331"/>
      <c r="HE1331"/>
      <c r="HF1331"/>
      <c r="HG1331"/>
      <c r="HH1331"/>
      <c r="HI1331"/>
      <c r="HJ1331"/>
      <c r="HK1331"/>
      <c r="HL1331"/>
      <c r="HM1331"/>
      <c r="HN1331"/>
      <c r="HO1331"/>
      <c r="HP1331"/>
      <c r="HQ1331"/>
      <c r="HR1331"/>
      <c r="HS1331"/>
      <c r="HT1331"/>
      <c r="HU1331"/>
      <c r="HV1331"/>
      <c r="HW1331"/>
      <c r="HX1331"/>
      <c r="HY1331"/>
      <c r="HZ1331"/>
    </row>
    <row r="1332" spans="57:234" x14ac:dyDescent="0.25">
      <c r="BE1332"/>
      <c r="BF1332"/>
      <c r="BG1332"/>
      <c r="BH1332"/>
      <c r="BI1332"/>
      <c r="BJ1332"/>
      <c r="BK1332"/>
      <c r="BL1332"/>
      <c r="BM1332"/>
      <c r="BN1332"/>
      <c r="BO1332"/>
      <c r="BP1332"/>
      <c r="BQ1332"/>
      <c r="BR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s="6"/>
      <c r="GY1332" s="1"/>
      <c r="GZ1332"/>
      <c r="HA1332"/>
      <c r="HB1332"/>
      <c r="HC1332"/>
      <c r="HD1332"/>
      <c r="HE1332"/>
      <c r="HF1332"/>
      <c r="HG1332"/>
      <c r="HH1332"/>
      <c r="HI1332"/>
      <c r="HJ1332"/>
      <c r="HK1332"/>
      <c r="HL1332"/>
      <c r="HM1332"/>
      <c r="HN1332"/>
      <c r="HO1332"/>
      <c r="HP1332"/>
      <c r="HQ1332"/>
      <c r="HR1332"/>
      <c r="HS1332"/>
      <c r="HT1332"/>
      <c r="HU1332"/>
      <c r="HV1332"/>
      <c r="HW1332"/>
      <c r="HX1332"/>
      <c r="HY1332"/>
      <c r="HZ1332"/>
    </row>
    <row r="1333" spans="57:234" x14ac:dyDescent="0.25">
      <c r="BE1333"/>
      <c r="BF1333"/>
      <c r="BG1333"/>
      <c r="BH1333"/>
      <c r="BI1333"/>
      <c r="BJ1333"/>
      <c r="BK1333"/>
      <c r="BL1333"/>
      <c r="BM1333"/>
      <c r="BN1333"/>
      <c r="BO1333"/>
      <c r="BP1333"/>
      <c r="BQ1333"/>
      <c r="BR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s="6"/>
      <c r="GY1333" s="1"/>
      <c r="GZ1333"/>
      <c r="HA1333"/>
      <c r="HB1333"/>
      <c r="HC1333"/>
      <c r="HD1333"/>
      <c r="HE1333"/>
      <c r="HF1333"/>
      <c r="HG1333"/>
      <c r="HH1333"/>
      <c r="HI1333"/>
      <c r="HJ1333"/>
      <c r="HK1333"/>
      <c r="HL1333"/>
      <c r="HM1333"/>
      <c r="HN1333"/>
      <c r="HO1333"/>
      <c r="HP1333"/>
      <c r="HQ1333"/>
      <c r="HR1333"/>
      <c r="HS1333"/>
      <c r="HT1333"/>
      <c r="HU1333"/>
      <c r="HV1333"/>
      <c r="HW1333"/>
      <c r="HX1333"/>
      <c r="HY1333"/>
      <c r="HZ1333"/>
    </row>
    <row r="1334" spans="57:234" x14ac:dyDescent="0.25">
      <c r="BE1334"/>
      <c r="BF1334"/>
      <c r="BG1334"/>
      <c r="BH1334"/>
      <c r="BI1334"/>
      <c r="BJ1334"/>
      <c r="BK1334"/>
      <c r="BL1334"/>
      <c r="BM1334"/>
      <c r="BN1334"/>
      <c r="BO1334"/>
      <c r="BP1334"/>
      <c r="BQ1334"/>
      <c r="BR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s="6"/>
      <c r="GY1334" s="1"/>
      <c r="GZ1334"/>
      <c r="HA1334"/>
      <c r="HB1334"/>
      <c r="HC1334"/>
      <c r="HD1334"/>
      <c r="HE1334"/>
      <c r="HF1334"/>
      <c r="HG1334"/>
      <c r="HH1334"/>
      <c r="HI1334"/>
      <c r="HJ1334"/>
      <c r="HK1334"/>
      <c r="HL1334"/>
      <c r="HM1334"/>
      <c r="HN1334"/>
      <c r="HO1334"/>
      <c r="HP1334"/>
      <c r="HQ1334"/>
      <c r="HR1334"/>
      <c r="HS1334"/>
      <c r="HT1334"/>
      <c r="HU1334"/>
      <c r="HV1334"/>
      <c r="HW1334"/>
      <c r="HX1334"/>
      <c r="HY1334"/>
      <c r="HZ1334"/>
    </row>
    <row r="1335" spans="57:234" x14ac:dyDescent="0.25">
      <c r="BE1335"/>
      <c r="BF1335"/>
      <c r="BG1335"/>
      <c r="BH1335"/>
      <c r="BI1335"/>
      <c r="BJ1335"/>
      <c r="BK1335"/>
      <c r="BL1335"/>
      <c r="BM1335"/>
      <c r="BN1335"/>
      <c r="BO1335"/>
      <c r="BP1335"/>
      <c r="BQ1335"/>
      <c r="BR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s="6"/>
      <c r="GY1335" s="1"/>
      <c r="GZ1335"/>
      <c r="HA1335"/>
      <c r="HB1335"/>
      <c r="HC1335"/>
      <c r="HD1335"/>
      <c r="HE1335"/>
      <c r="HF1335"/>
      <c r="HG1335"/>
      <c r="HH1335"/>
      <c r="HI1335"/>
      <c r="HJ1335"/>
      <c r="HK1335"/>
      <c r="HL1335"/>
      <c r="HM1335"/>
      <c r="HN1335"/>
      <c r="HO1335"/>
      <c r="HP1335"/>
      <c r="HQ1335"/>
      <c r="HR1335"/>
      <c r="HS1335"/>
      <c r="HT1335"/>
      <c r="HU1335"/>
      <c r="HV1335"/>
      <c r="HW1335"/>
      <c r="HX1335"/>
      <c r="HY1335"/>
      <c r="HZ1335"/>
    </row>
    <row r="1336" spans="57:234" x14ac:dyDescent="0.25">
      <c r="BE1336"/>
      <c r="BF1336"/>
      <c r="BG1336"/>
      <c r="BH1336"/>
      <c r="BI1336"/>
      <c r="BJ1336"/>
      <c r="BK1336"/>
      <c r="BL1336"/>
      <c r="BM1336"/>
      <c r="BN1336"/>
      <c r="BO1336"/>
      <c r="BP1336"/>
      <c r="BQ1336"/>
      <c r="BR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s="6"/>
      <c r="GY1336" s="1"/>
      <c r="GZ1336"/>
      <c r="HA1336"/>
      <c r="HB1336"/>
      <c r="HC1336"/>
      <c r="HD1336"/>
      <c r="HE1336"/>
      <c r="HF1336"/>
      <c r="HG1336"/>
      <c r="HH1336"/>
      <c r="HI1336"/>
      <c r="HJ1336"/>
      <c r="HK1336"/>
      <c r="HL1336"/>
      <c r="HM1336"/>
      <c r="HN1336"/>
      <c r="HO1336"/>
      <c r="HP1336"/>
      <c r="HQ1336"/>
      <c r="HR1336"/>
      <c r="HS1336"/>
      <c r="HT1336"/>
      <c r="HU1336"/>
      <c r="HV1336"/>
      <c r="HW1336"/>
      <c r="HX1336"/>
      <c r="HY1336"/>
      <c r="HZ1336"/>
    </row>
    <row r="1337" spans="57:234" x14ac:dyDescent="0.25">
      <c r="BE1337"/>
      <c r="BF1337"/>
      <c r="BG1337"/>
      <c r="BH1337"/>
      <c r="BI1337"/>
      <c r="BJ1337"/>
      <c r="BK1337"/>
      <c r="BL1337"/>
      <c r="BM1337"/>
      <c r="BN1337"/>
      <c r="BO1337"/>
      <c r="BP1337"/>
      <c r="BQ1337"/>
      <c r="BR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s="6"/>
      <c r="GY1337" s="1"/>
      <c r="GZ1337"/>
      <c r="HA1337"/>
      <c r="HB1337"/>
      <c r="HC1337"/>
      <c r="HD1337"/>
      <c r="HE1337"/>
      <c r="HF1337"/>
      <c r="HG1337"/>
      <c r="HH1337"/>
      <c r="HI1337"/>
      <c r="HJ1337"/>
      <c r="HK1337"/>
      <c r="HL1337"/>
      <c r="HM1337"/>
      <c r="HN1337"/>
      <c r="HO1337"/>
      <c r="HP1337"/>
      <c r="HQ1337"/>
      <c r="HR1337"/>
      <c r="HS1337"/>
      <c r="HT1337"/>
      <c r="HU1337"/>
      <c r="HV1337"/>
      <c r="HW1337"/>
      <c r="HX1337"/>
      <c r="HY1337"/>
      <c r="HZ1337"/>
    </row>
    <row r="1338" spans="57:234" x14ac:dyDescent="0.25">
      <c r="BE1338"/>
      <c r="BF1338"/>
      <c r="BG1338"/>
      <c r="BH1338"/>
      <c r="BI1338"/>
      <c r="BJ1338"/>
      <c r="BK1338"/>
      <c r="BL1338"/>
      <c r="BM1338"/>
      <c r="BN1338"/>
      <c r="BO1338"/>
      <c r="BP1338"/>
      <c r="BQ1338"/>
      <c r="BR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s="6"/>
      <c r="GY1338" s="1"/>
      <c r="GZ1338"/>
      <c r="HA1338"/>
      <c r="HB1338"/>
      <c r="HC1338"/>
      <c r="HD1338"/>
      <c r="HE1338"/>
      <c r="HF1338"/>
      <c r="HG1338"/>
      <c r="HH1338"/>
      <c r="HI1338"/>
      <c r="HJ1338"/>
      <c r="HK1338"/>
      <c r="HL1338"/>
      <c r="HM1338"/>
      <c r="HN1338"/>
      <c r="HO1338"/>
      <c r="HP1338"/>
      <c r="HQ1338"/>
      <c r="HR1338"/>
      <c r="HS1338"/>
      <c r="HT1338"/>
      <c r="HU1338"/>
      <c r="HV1338"/>
      <c r="HW1338"/>
      <c r="HX1338"/>
      <c r="HY1338"/>
      <c r="HZ1338"/>
    </row>
    <row r="1339" spans="57:234" x14ac:dyDescent="0.25">
      <c r="BE1339"/>
      <c r="BF1339"/>
      <c r="BG1339"/>
      <c r="BH1339"/>
      <c r="BI1339"/>
      <c r="BJ1339"/>
      <c r="BK1339"/>
      <c r="BL1339"/>
      <c r="BM1339"/>
      <c r="BN1339"/>
      <c r="BO1339"/>
      <c r="BP1339"/>
      <c r="BQ1339"/>
      <c r="BR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s="6"/>
      <c r="GY1339" s="1"/>
      <c r="GZ1339"/>
      <c r="HA1339"/>
      <c r="HB1339"/>
      <c r="HC1339"/>
      <c r="HD1339"/>
      <c r="HE1339"/>
      <c r="HF1339"/>
      <c r="HG1339"/>
      <c r="HH1339"/>
      <c r="HI1339"/>
      <c r="HJ1339"/>
      <c r="HK1339"/>
      <c r="HL1339"/>
      <c r="HM1339"/>
      <c r="HN1339"/>
      <c r="HO1339"/>
      <c r="HP1339"/>
      <c r="HQ1339"/>
      <c r="HR1339"/>
      <c r="HS1339"/>
      <c r="HT1339"/>
      <c r="HU1339"/>
      <c r="HV1339"/>
      <c r="HW1339"/>
      <c r="HX1339"/>
      <c r="HY1339"/>
      <c r="HZ1339"/>
    </row>
    <row r="1340" spans="57:234" x14ac:dyDescent="0.25">
      <c r="BE1340"/>
      <c r="BF1340"/>
      <c r="BG1340"/>
      <c r="BH1340"/>
      <c r="BI1340"/>
      <c r="BJ1340"/>
      <c r="BK1340"/>
      <c r="BL1340"/>
      <c r="BM1340"/>
      <c r="BN1340"/>
      <c r="BO1340"/>
      <c r="BP1340"/>
      <c r="BQ1340"/>
      <c r="BR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s="6"/>
      <c r="GY1340" s="1"/>
      <c r="GZ1340"/>
      <c r="HA1340"/>
      <c r="HB1340"/>
      <c r="HC1340"/>
      <c r="HD1340"/>
      <c r="HE1340"/>
      <c r="HF1340"/>
      <c r="HG1340"/>
      <c r="HH1340"/>
      <c r="HI1340"/>
      <c r="HJ1340"/>
      <c r="HK1340"/>
      <c r="HL1340"/>
      <c r="HM1340"/>
      <c r="HN1340"/>
      <c r="HO1340"/>
      <c r="HP1340"/>
      <c r="HQ1340"/>
      <c r="HR1340"/>
      <c r="HS1340"/>
      <c r="HT1340"/>
      <c r="HU1340"/>
      <c r="HV1340"/>
      <c r="HW1340"/>
      <c r="HX1340"/>
      <c r="HY1340"/>
      <c r="HZ1340"/>
    </row>
    <row r="1341" spans="57:234" x14ac:dyDescent="0.25">
      <c r="BE1341"/>
      <c r="BF1341"/>
      <c r="BG1341"/>
      <c r="BH1341"/>
      <c r="BI1341"/>
      <c r="BJ1341"/>
      <c r="BK1341"/>
      <c r="BL1341"/>
      <c r="BM1341"/>
      <c r="BN1341"/>
      <c r="BO1341"/>
      <c r="BP1341"/>
      <c r="BQ1341"/>
      <c r="BR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s="6"/>
      <c r="GY1341" s="1"/>
      <c r="GZ1341"/>
      <c r="HA1341"/>
      <c r="HB1341"/>
      <c r="HC1341"/>
      <c r="HD1341"/>
      <c r="HE1341"/>
      <c r="HF1341"/>
      <c r="HG1341"/>
      <c r="HH1341"/>
      <c r="HI1341"/>
      <c r="HJ1341"/>
      <c r="HK1341"/>
      <c r="HL1341"/>
      <c r="HM1341"/>
      <c r="HN1341"/>
      <c r="HO1341"/>
      <c r="HP1341"/>
      <c r="HQ1341"/>
      <c r="HR1341"/>
      <c r="HS1341"/>
      <c r="HT1341"/>
      <c r="HU1341"/>
      <c r="HV1341"/>
      <c r="HW1341"/>
      <c r="HX1341"/>
      <c r="HY1341"/>
      <c r="HZ1341"/>
    </row>
    <row r="1342" spans="57:234" x14ac:dyDescent="0.25">
      <c r="BE1342"/>
      <c r="BF1342"/>
      <c r="BG1342"/>
      <c r="BH1342"/>
      <c r="BI1342"/>
      <c r="BJ1342"/>
      <c r="BK1342"/>
      <c r="BL1342"/>
      <c r="BM1342"/>
      <c r="BN1342"/>
      <c r="BO1342"/>
      <c r="BP1342"/>
      <c r="BQ1342"/>
      <c r="BR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s="6"/>
      <c r="GY1342" s="1"/>
      <c r="GZ1342"/>
      <c r="HA1342"/>
      <c r="HB1342"/>
      <c r="HC1342"/>
      <c r="HD1342"/>
      <c r="HE1342"/>
      <c r="HF1342"/>
      <c r="HG1342"/>
      <c r="HH1342"/>
      <c r="HI1342"/>
      <c r="HJ1342"/>
      <c r="HK1342"/>
      <c r="HL1342"/>
      <c r="HM1342"/>
      <c r="HN1342"/>
      <c r="HO1342"/>
      <c r="HP1342"/>
      <c r="HQ1342"/>
      <c r="HR1342"/>
      <c r="HS1342"/>
      <c r="HT1342"/>
      <c r="HU1342"/>
      <c r="HV1342"/>
      <c r="HW1342"/>
      <c r="HX1342"/>
      <c r="HY1342"/>
      <c r="HZ1342"/>
    </row>
    <row r="1343" spans="57:234" x14ac:dyDescent="0.25">
      <c r="BE1343"/>
      <c r="BF1343"/>
      <c r="BG1343"/>
      <c r="BH1343"/>
      <c r="BI1343"/>
      <c r="BJ1343"/>
      <c r="BK1343"/>
      <c r="BL1343"/>
      <c r="BM1343"/>
      <c r="BN1343"/>
      <c r="BO1343"/>
      <c r="BP1343"/>
      <c r="BQ1343"/>
      <c r="BR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s="6"/>
      <c r="GY1343" s="1"/>
      <c r="GZ1343"/>
      <c r="HA1343"/>
      <c r="HB1343"/>
      <c r="HC1343"/>
      <c r="HD1343"/>
      <c r="HE1343"/>
      <c r="HF1343"/>
      <c r="HG1343"/>
      <c r="HH1343"/>
      <c r="HI1343"/>
      <c r="HJ1343"/>
      <c r="HK1343"/>
      <c r="HL1343"/>
      <c r="HM1343"/>
      <c r="HN1343"/>
      <c r="HO1343"/>
      <c r="HP1343"/>
      <c r="HQ1343"/>
      <c r="HR1343"/>
      <c r="HS1343"/>
      <c r="HT1343"/>
      <c r="HU1343"/>
      <c r="HV1343"/>
      <c r="HW1343"/>
      <c r="HX1343"/>
      <c r="HY1343"/>
      <c r="HZ1343"/>
    </row>
    <row r="1344" spans="57:234" x14ac:dyDescent="0.25">
      <c r="BE1344"/>
      <c r="BF1344"/>
      <c r="BG1344"/>
      <c r="BH1344"/>
      <c r="BI1344"/>
      <c r="BJ1344"/>
      <c r="BK1344"/>
      <c r="BL1344"/>
      <c r="BM1344"/>
      <c r="BN1344"/>
      <c r="BO1344"/>
      <c r="BP1344"/>
      <c r="BQ1344"/>
      <c r="BR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s="6"/>
      <c r="GY1344" s="1"/>
      <c r="GZ1344"/>
      <c r="HA1344"/>
      <c r="HB1344"/>
      <c r="HC1344"/>
      <c r="HD1344"/>
      <c r="HE1344"/>
      <c r="HF1344"/>
      <c r="HG1344"/>
      <c r="HH1344"/>
      <c r="HI1344"/>
      <c r="HJ1344"/>
      <c r="HK1344"/>
      <c r="HL1344"/>
      <c r="HM1344"/>
      <c r="HN1344"/>
      <c r="HO1344"/>
      <c r="HP1344"/>
      <c r="HQ1344"/>
      <c r="HR1344"/>
      <c r="HS1344"/>
      <c r="HT1344"/>
      <c r="HU1344"/>
      <c r="HV1344"/>
      <c r="HW1344"/>
      <c r="HX1344"/>
      <c r="HY1344"/>
      <c r="HZ1344"/>
    </row>
    <row r="1345" spans="57:234" x14ac:dyDescent="0.25">
      <c r="BE1345"/>
      <c r="BF1345"/>
      <c r="BG1345"/>
      <c r="BH1345"/>
      <c r="BI1345"/>
      <c r="BJ1345"/>
      <c r="BK1345"/>
      <c r="BL1345"/>
      <c r="BM1345"/>
      <c r="BN1345"/>
      <c r="BO1345"/>
      <c r="BP1345"/>
      <c r="BQ1345"/>
      <c r="BR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s="6"/>
      <c r="GY1345" s="1"/>
      <c r="GZ1345"/>
      <c r="HA1345"/>
      <c r="HB1345"/>
      <c r="HC1345"/>
      <c r="HD1345"/>
      <c r="HE1345"/>
      <c r="HF1345"/>
      <c r="HG1345"/>
      <c r="HH1345"/>
      <c r="HI1345"/>
      <c r="HJ1345"/>
      <c r="HK1345"/>
      <c r="HL1345"/>
      <c r="HM1345"/>
      <c r="HN1345"/>
      <c r="HO1345"/>
      <c r="HP1345"/>
      <c r="HQ1345"/>
      <c r="HR1345"/>
      <c r="HS1345"/>
      <c r="HT1345"/>
      <c r="HU1345"/>
      <c r="HV1345"/>
      <c r="HW1345"/>
      <c r="HX1345"/>
      <c r="HY1345"/>
      <c r="HZ1345"/>
    </row>
    <row r="1346" spans="57:234" x14ac:dyDescent="0.25">
      <c r="BE1346"/>
      <c r="BF1346"/>
      <c r="BG1346"/>
      <c r="BH1346"/>
      <c r="BI1346"/>
      <c r="BJ1346"/>
      <c r="BK1346"/>
      <c r="BL1346"/>
      <c r="BM1346"/>
      <c r="BN1346"/>
      <c r="BO1346"/>
      <c r="BP1346"/>
      <c r="BQ1346"/>
      <c r="BR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s="6"/>
      <c r="GY1346" s="1"/>
      <c r="GZ1346"/>
      <c r="HA1346"/>
      <c r="HB1346"/>
      <c r="HC1346"/>
      <c r="HD1346"/>
      <c r="HE1346"/>
      <c r="HF1346"/>
      <c r="HG1346"/>
      <c r="HH1346"/>
      <c r="HI1346"/>
      <c r="HJ1346"/>
      <c r="HK1346"/>
      <c r="HL1346"/>
      <c r="HM1346"/>
      <c r="HN1346"/>
      <c r="HO1346"/>
      <c r="HP1346"/>
      <c r="HQ1346"/>
      <c r="HR1346"/>
      <c r="HS1346"/>
      <c r="HT1346"/>
      <c r="HU1346"/>
      <c r="HV1346"/>
      <c r="HW1346"/>
      <c r="HX1346"/>
      <c r="HY1346"/>
      <c r="HZ1346"/>
    </row>
    <row r="1347" spans="57:234" x14ac:dyDescent="0.25">
      <c r="BE1347"/>
      <c r="BF1347"/>
      <c r="BG1347"/>
      <c r="BH1347"/>
      <c r="BI1347"/>
      <c r="BJ1347"/>
      <c r="BK1347"/>
      <c r="BL1347"/>
      <c r="BM1347"/>
      <c r="BN1347"/>
      <c r="BO1347"/>
      <c r="BP1347"/>
      <c r="BQ1347"/>
      <c r="BR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s="6"/>
      <c r="GY1347" s="1"/>
      <c r="GZ1347"/>
      <c r="HA1347"/>
      <c r="HB1347"/>
      <c r="HC1347"/>
      <c r="HD1347"/>
      <c r="HE1347"/>
      <c r="HF1347"/>
      <c r="HG1347"/>
      <c r="HH1347"/>
      <c r="HI1347"/>
      <c r="HJ1347"/>
      <c r="HK1347"/>
      <c r="HL1347"/>
      <c r="HM1347"/>
      <c r="HN1347"/>
      <c r="HO1347"/>
      <c r="HP1347"/>
      <c r="HQ1347"/>
      <c r="HR1347"/>
      <c r="HS1347"/>
      <c r="HT1347"/>
      <c r="HU1347"/>
      <c r="HV1347"/>
      <c r="HW1347"/>
      <c r="HX1347"/>
      <c r="HY1347"/>
      <c r="HZ1347"/>
    </row>
    <row r="1348" spans="57:234" x14ac:dyDescent="0.25">
      <c r="BE1348"/>
      <c r="BF1348"/>
      <c r="BG1348"/>
      <c r="BH1348"/>
      <c r="BI1348"/>
      <c r="BJ1348"/>
      <c r="BK1348"/>
      <c r="BL1348"/>
      <c r="BM1348"/>
      <c r="BN1348"/>
      <c r="BO1348"/>
      <c r="BP1348"/>
      <c r="BQ1348"/>
      <c r="BR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s="6"/>
      <c r="GY1348" s="1"/>
      <c r="GZ1348"/>
      <c r="HA1348"/>
      <c r="HB1348"/>
      <c r="HC1348"/>
      <c r="HD1348"/>
      <c r="HE1348"/>
      <c r="HF1348"/>
      <c r="HG1348"/>
      <c r="HH1348"/>
      <c r="HI1348"/>
      <c r="HJ1348"/>
      <c r="HK1348"/>
      <c r="HL1348"/>
      <c r="HM1348"/>
      <c r="HN1348"/>
      <c r="HO1348"/>
      <c r="HP1348"/>
      <c r="HQ1348"/>
      <c r="HR1348"/>
      <c r="HS1348"/>
      <c r="HT1348"/>
      <c r="HU1348"/>
      <c r="HV1348"/>
      <c r="HW1348"/>
      <c r="HX1348"/>
      <c r="HY1348"/>
      <c r="HZ1348"/>
    </row>
    <row r="1349" spans="57:234" x14ac:dyDescent="0.25">
      <c r="BE1349"/>
      <c r="BF1349"/>
      <c r="BG1349"/>
      <c r="BH1349"/>
      <c r="BI1349"/>
      <c r="BJ1349"/>
      <c r="BK1349"/>
      <c r="BL1349"/>
      <c r="BM1349"/>
      <c r="BN1349"/>
      <c r="BO1349"/>
      <c r="BP1349"/>
      <c r="BQ1349"/>
      <c r="BR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s="6"/>
      <c r="GY1349" s="1"/>
      <c r="GZ1349"/>
      <c r="HA1349"/>
      <c r="HB1349"/>
      <c r="HC1349"/>
      <c r="HD1349"/>
      <c r="HE1349"/>
      <c r="HF1349"/>
      <c r="HG1349"/>
      <c r="HH1349"/>
      <c r="HI1349"/>
      <c r="HJ1349"/>
      <c r="HK1349"/>
      <c r="HL1349"/>
      <c r="HM1349"/>
      <c r="HN1349"/>
      <c r="HO1349"/>
      <c r="HP1349"/>
      <c r="HQ1349"/>
      <c r="HR1349"/>
      <c r="HS1349"/>
      <c r="HT1349"/>
      <c r="HU1349"/>
      <c r="HV1349"/>
      <c r="HW1349"/>
      <c r="HX1349"/>
      <c r="HY1349"/>
      <c r="HZ1349"/>
    </row>
    <row r="1350" spans="57:234" x14ac:dyDescent="0.25">
      <c r="BE1350"/>
      <c r="BF1350"/>
      <c r="BG1350"/>
      <c r="BH1350"/>
      <c r="BI1350"/>
      <c r="BJ1350"/>
      <c r="BK1350"/>
      <c r="BL1350"/>
      <c r="BM1350"/>
      <c r="BN1350"/>
      <c r="BO1350"/>
      <c r="BP1350"/>
      <c r="BQ1350"/>
      <c r="BR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s="6"/>
      <c r="GY1350" s="1"/>
      <c r="GZ1350"/>
      <c r="HA1350"/>
      <c r="HB1350"/>
      <c r="HC1350"/>
      <c r="HD1350"/>
      <c r="HE1350"/>
      <c r="HF1350"/>
      <c r="HG1350"/>
      <c r="HH1350"/>
      <c r="HI1350"/>
      <c r="HJ1350"/>
      <c r="HK1350"/>
      <c r="HL1350"/>
      <c r="HM1350"/>
      <c r="HN1350"/>
      <c r="HO1350"/>
      <c r="HP1350"/>
      <c r="HQ1350"/>
      <c r="HR1350"/>
      <c r="HS1350"/>
      <c r="HT1350"/>
      <c r="HU1350"/>
      <c r="HV1350"/>
      <c r="HW1350"/>
      <c r="HX1350"/>
      <c r="HY1350"/>
      <c r="HZ1350"/>
    </row>
    <row r="1351" spans="57:234" x14ac:dyDescent="0.25">
      <c r="BE1351"/>
      <c r="BF1351"/>
      <c r="BG1351"/>
      <c r="BH1351"/>
      <c r="BI1351"/>
      <c r="BJ1351"/>
      <c r="BK1351"/>
      <c r="BL1351"/>
      <c r="BM1351"/>
      <c r="BN1351"/>
      <c r="BO1351"/>
      <c r="BP1351"/>
      <c r="BQ1351"/>
      <c r="BR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s="6"/>
      <c r="GY1351" s="1"/>
      <c r="GZ1351"/>
      <c r="HA1351"/>
      <c r="HB1351"/>
      <c r="HC1351"/>
      <c r="HD1351"/>
      <c r="HE1351"/>
      <c r="HF1351"/>
      <c r="HG1351"/>
      <c r="HH1351"/>
      <c r="HI1351"/>
      <c r="HJ1351"/>
      <c r="HK1351"/>
      <c r="HL1351"/>
      <c r="HM1351"/>
      <c r="HN1351"/>
      <c r="HO1351"/>
      <c r="HP1351"/>
      <c r="HQ1351"/>
      <c r="HR1351"/>
      <c r="HS1351"/>
      <c r="HT1351"/>
      <c r="HU1351"/>
      <c r="HV1351"/>
      <c r="HW1351"/>
      <c r="HX1351"/>
      <c r="HY1351"/>
      <c r="HZ1351"/>
    </row>
    <row r="1352" spans="57:234" x14ac:dyDescent="0.25">
      <c r="BE1352"/>
      <c r="BF1352"/>
      <c r="BG1352"/>
      <c r="BH1352"/>
      <c r="BI1352"/>
      <c r="BJ1352"/>
      <c r="BK1352"/>
      <c r="BL1352"/>
      <c r="BM1352"/>
      <c r="BN1352"/>
      <c r="BO1352"/>
      <c r="BP1352"/>
      <c r="BQ1352"/>
      <c r="BR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s="6"/>
      <c r="GY1352" s="1"/>
      <c r="GZ1352"/>
      <c r="HA1352"/>
      <c r="HB1352"/>
      <c r="HC1352"/>
      <c r="HD1352"/>
      <c r="HE1352"/>
      <c r="HF1352"/>
      <c r="HG1352"/>
      <c r="HH1352"/>
      <c r="HI1352"/>
      <c r="HJ1352"/>
      <c r="HK1352"/>
      <c r="HL1352"/>
      <c r="HM1352"/>
      <c r="HN1352"/>
      <c r="HO1352"/>
      <c r="HP1352"/>
      <c r="HQ1352"/>
      <c r="HR1352"/>
      <c r="HS1352"/>
      <c r="HT1352"/>
      <c r="HU1352"/>
      <c r="HV1352"/>
      <c r="HW1352"/>
      <c r="HX1352"/>
      <c r="HY1352"/>
      <c r="HZ1352"/>
    </row>
    <row r="1353" spans="57:234" x14ac:dyDescent="0.25">
      <c r="BE1353"/>
      <c r="BF1353"/>
      <c r="BG1353"/>
      <c r="BH1353"/>
      <c r="BI1353"/>
      <c r="BJ1353"/>
      <c r="BK1353"/>
      <c r="BL1353"/>
      <c r="BM1353"/>
      <c r="BN1353"/>
      <c r="BO1353"/>
      <c r="BP1353"/>
      <c r="BQ1353"/>
      <c r="BR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s="6"/>
      <c r="GY1353" s="1"/>
      <c r="GZ1353"/>
      <c r="HA1353"/>
      <c r="HB1353"/>
      <c r="HC1353"/>
      <c r="HD1353"/>
      <c r="HE1353"/>
      <c r="HF1353"/>
      <c r="HG1353"/>
      <c r="HH1353"/>
      <c r="HI1353"/>
      <c r="HJ1353"/>
      <c r="HK1353"/>
      <c r="HL1353"/>
      <c r="HM1353"/>
      <c r="HN1353"/>
      <c r="HO1353"/>
      <c r="HP1353"/>
      <c r="HQ1353"/>
      <c r="HR1353"/>
      <c r="HS1353"/>
      <c r="HT1353"/>
      <c r="HU1353"/>
      <c r="HV1353"/>
      <c r="HW1353"/>
      <c r="HX1353"/>
      <c r="HY1353"/>
      <c r="HZ1353"/>
    </row>
  </sheetData>
  <sheetProtection algorithmName="SHA-512" hashValue="I+zgmpDQZwrcQnyeEcZf3fND7V1dq8een7ylqyDXiTwDqf8AQehmtNfK9K3Bkzi7RyJho3Ldp+O1ogXAS/CENw==" saltValue="6ICRm3HfkSmjDGuaEl6l4g==" spinCount="100000" sheet="1" insertRows="0" deleteRows="0" selectLockedCells="1"/>
  <mergeCells count="19">
    <mergeCell ref="HD1:HZ3"/>
    <mergeCell ref="G1:V2"/>
    <mergeCell ref="W1:AB2"/>
    <mergeCell ref="AC1:AJ2"/>
    <mergeCell ref="AS1:AT2"/>
    <mergeCell ref="AK1:AR2"/>
    <mergeCell ref="AU1:AZ2"/>
    <mergeCell ref="BC1:BD2"/>
    <mergeCell ref="BA1:BB2"/>
    <mergeCell ref="BE1:BT2"/>
    <mergeCell ref="BU1:DB2"/>
    <mergeCell ref="EH1:EQ1"/>
    <mergeCell ref="DZ1:EG1"/>
    <mergeCell ref="DT1:DY1"/>
    <mergeCell ref="A3:V3"/>
    <mergeCell ref="DC3:GY3"/>
    <mergeCell ref="EX1:FA1"/>
    <mergeCell ref="ER1:EW1"/>
    <mergeCell ref="W3:DB3"/>
  </mergeCells>
  <conditionalFormatting sqref="AS6:AT55 BA6:BB55">
    <cfRule type="expression" dxfId="1" priority="2">
      <formula>NOT(OR(AS6="",ISNUMBER(AS6)))</formula>
    </cfRule>
  </conditionalFormatting>
  <conditionalFormatting sqref="W6:AR55 AU6:AZ55 BC6:BD55">
    <cfRule type="expression" dxfId="0" priority="1">
      <formula>NOT(OR(W6="",AND(W6&gt;="a",W6&lt;="e")))</formula>
    </cfRule>
  </conditionalFormatting>
  <dataValidations count="53">
    <dataValidation type="list" allowBlank="1" showInputMessage="1" showErrorMessage="1" sqref="F6:F55">
      <formula1>$DC$6:$DC$8</formula1>
    </dataValidation>
    <dataValidation type="list" allowBlank="1" showInputMessage="1" showErrorMessage="1" sqref="I6:I55">
      <formula1>$DF$6:$DF$11</formula1>
    </dataValidation>
    <dataValidation type="list" allowBlank="1" showInputMessage="1" showErrorMessage="1" sqref="J6:J55">
      <formula1>$DG$6</formula1>
    </dataValidation>
    <dataValidation type="list" allowBlank="1" showInputMessage="1" showErrorMessage="1" sqref="K6:L55">
      <formula1>$DH$6</formula1>
    </dataValidation>
    <dataValidation type="list" allowBlank="1" showInputMessage="1" showErrorMessage="1" sqref="M6:M55">
      <formula1>$DJ$6</formula1>
    </dataValidation>
    <dataValidation type="list" allowBlank="1" showInputMessage="1" showErrorMessage="1" sqref="R6:R55">
      <formula1>$DO$6</formula1>
    </dataValidation>
    <dataValidation type="list" allowBlank="1" showInputMessage="1" showErrorMessage="1" sqref="S6:S55">
      <formula1>$DP$6</formula1>
    </dataValidation>
    <dataValidation type="list" allowBlank="1" showInputMessage="1" showErrorMessage="1" sqref="BU6:BU55">
      <formula1>$FB$6:$FB$9</formula1>
    </dataValidation>
    <dataValidation type="list" allowBlank="1" showInputMessage="1" showErrorMessage="1" sqref="BX6:BX55">
      <formula1>$FE$6</formula1>
    </dataValidation>
    <dataValidation type="list" allowBlank="1" showInputMessage="1" showErrorMessage="1" sqref="BY6:BY55">
      <formula1>$FF$6</formula1>
    </dataValidation>
    <dataValidation type="list" allowBlank="1" showInputMessage="1" showErrorMessage="1" sqref="BZ6:BZ55">
      <formula1>$FG$6</formula1>
    </dataValidation>
    <dataValidation type="list" allowBlank="1" showInputMessage="1" showErrorMessage="1" sqref="CA6:CA55">
      <formula1>$FH$6</formula1>
    </dataValidation>
    <dataValidation type="list" allowBlank="1" showInputMessage="1" showErrorMessage="1" sqref="CB6:CB55">
      <formula1>$FI$6</formula1>
    </dataValidation>
    <dataValidation type="list" allowBlank="1" showInputMessage="1" showErrorMessage="1" sqref="CD6:CD55">
      <formula1>$FK$6</formula1>
    </dataValidation>
    <dataValidation type="list" allowBlank="1" showInputMessage="1" showErrorMessage="1" sqref="CE6:CE55">
      <formula1>$FL$6</formula1>
    </dataValidation>
    <dataValidation type="list" allowBlank="1" showInputMessage="1" showErrorMessage="1" sqref="CF6:CF55">
      <formula1>$FM$6</formula1>
    </dataValidation>
    <dataValidation type="list" allowBlank="1" showInputMessage="1" showErrorMessage="1" sqref="CG6:CG55">
      <formula1>$FN$6</formula1>
    </dataValidation>
    <dataValidation type="list" allowBlank="1" showInputMessage="1" showErrorMessage="1" sqref="CL6:CL55">
      <formula1>$FS$6</formula1>
    </dataValidation>
    <dataValidation type="list" allowBlank="1" showInputMessage="1" showErrorMessage="1" sqref="BE6:BE55">
      <formula1>$GJ$6:$GJ$7</formula1>
    </dataValidation>
    <dataValidation type="list" allowBlank="1" showInputMessage="1" showErrorMessage="1" sqref="BM6:BM55">
      <formula1>$GR$6:$GR$7</formula1>
    </dataValidation>
    <dataValidation type="list" allowBlank="1" showInputMessage="1" showErrorMessage="1" sqref="CN6:CN55">
      <formula1>$FU$6:$FU$11</formula1>
    </dataValidation>
    <dataValidation type="list" allowBlank="1" showInputMessage="1" showErrorMessage="1" sqref="CO6:CO55">
      <formula1>$FV$6:$FV$10</formula1>
    </dataValidation>
    <dataValidation type="list" allowBlank="1" showInputMessage="1" showErrorMessage="1" sqref="CP6:CP55">
      <formula1>$FW$6:$FW$12</formula1>
    </dataValidation>
    <dataValidation type="list" allowBlank="1" showInputMessage="1" showErrorMessage="1" sqref="CQ6:CQ55">
      <formula1>$FX$6:$FX$14</formula1>
    </dataValidation>
    <dataValidation type="list" allowBlank="1" showInputMessage="1" showErrorMessage="1" sqref="BW6:BW55">
      <formula1>$FD$6</formula1>
    </dataValidation>
    <dataValidation type="list" allowBlank="1" showInputMessage="1" showErrorMessage="1" sqref="CH6:CH55">
      <formula1>$FO$6</formula1>
    </dataValidation>
    <dataValidation type="list" allowBlank="1" showInputMessage="1" showErrorMessage="1" sqref="CI6:CI55">
      <formula1>$FP$6</formula1>
    </dataValidation>
    <dataValidation type="list" allowBlank="1" showInputMessage="1" showErrorMessage="1" sqref="CJ6:CJ55">
      <formula1>$FQ$6</formula1>
    </dataValidation>
    <dataValidation type="list" allowBlank="1" showInputMessage="1" showErrorMessage="1" sqref="CK6:CK55">
      <formula1>$FR$6</formula1>
    </dataValidation>
    <dataValidation type="list" allowBlank="1" showInputMessage="1" showErrorMessage="1" sqref="CR6:CU55">
      <formula1>$FY$6</formula1>
    </dataValidation>
    <dataValidation type="list" allowBlank="1" showInputMessage="1" showErrorMessage="1" sqref="CV6:CV55">
      <formula1>$GC$6</formula1>
    </dataValidation>
    <dataValidation type="list" allowBlank="1" showInputMessage="1" showErrorMessage="1" sqref="CW6:CW55">
      <formula1>$GD$6</formula1>
    </dataValidation>
    <dataValidation type="list" allowBlank="1" showInputMessage="1" showErrorMessage="1" sqref="CX6:CX55">
      <formula1>$GE$6</formula1>
    </dataValidation>
    <dataValidation type="list" allowBlank="1" showInputMessage="1" showErrorMessage="1" sqref="CY6:CZ55">
      <formula1>$GF$6</formula1>
    </dataValidation>
    <dataValidation type="list" allowBlank="1" showInputMessage="1" showErrorMessage="1" sqref="DA6:DA55">
      <formula1>$GG$6</formula1>
    </dataValidation>
    <dataValidation type="list" allowBlank="1" showInputMessage="1" showErrorMessage="1" sqref="DB6:DB55">
      <formula1>$GI$6</formula1>
    </dataValidation>
    <dataValidation type="list" allowBlank="1" showInputMessage="1" showErrorMessage="1" sqref="BH6:BH55">
      <formula1>$GM$6:$GM$13</formula1>
    </dataValidation>
    <dataValidation type="list" allowBlank="1" showInputMessage="1" showErrorMessage="1" sqref="BI6:BI55">
      <formula1>$GN$6:$GN$7</formula1>
    </dataValidation>
    <dataValidation type="list" allowBlank="1" showInputMessage="1" showErrorMessage="1" sqref="BL6:BL55">
      <formula1>$GQ$6:$GQ$13</formula1>
    </dataValidation>
    <dataValidation type="list" allowBlank="1" showInputMessage="1" showErrorMessage="1" sqref="BP6:BP55">
      <formula1>$GU$6:$GU$13</formula1>
    </dataValidation>
    <dataValidation type="list" allowBlank="1" showInputMessage="1" showErrorMessage="1" sqref="BQ6:BQ55">
      <formula1>$GV$6:$GV$7</formula1>
    </dataValidation>
    <dataValidation type="list" allowBlank="1" showInputMessage="1" showErrorMessage="1" sqref="BT6:BT55">
      <formula1>$GY$6:$GY$13</formula1>
    </dataValidation>
    <dataValidation type="list" allowBlank="1" showInputMessage="1" showErrorMessage="1" sqref="N6:N55">
      <formula1>$DI$6</formula1>
    </dataValidation>
    <dataValidation type="list" allowBlank="1" showInputMessage="1" showErrorMessage="1" sqref="O6:O55">
      <formula1>$DL$6</formula1>
    </dataValidation>
    <dataValidation type="list" allowBlank="1" showInputMessage="1" showErrorMessage="1" sqref="Q6:Q55">
      <formula1>$DN$6</formula1>
    </dataValidation>
    <dataValidation type="list" allowBlank="1" showInputMessage="1" showErrorMessage="1" sqref="P6:P55">
      <formula1>$DM$6</formula1>
    </dataValidation>
    <dataValidation type="list" allowBlank="1" showInputMessage="1" showErrorMessage="1" sqref="G6:G55">
      <formula1>$DD$6:$DD$10</formula1>
    </dataValidation>
    <dataValidation type="list" allowBlank="1" showInputMessage="1" showErrorMessage="1" sqref="BG6:BG55">
      <formula1>$GL$6:$GL$7</formula1>
    </dataValidation>
    <dataValidation type="list" allowBlank="1" showInputMessage="1" showErrorMessage="1" sqref="BK6:BK55">
      <formula1>$GP$6:$GP$7</formula1>
    </dataValidation>
    <dataValidation type="list" allowBlank="1" showInputMessage="1" showErrorMessage="1" sqref="BO6:BO55">
      <formula1>$GT$6:$GT$7</formula1>
    </dataValidation>
    <dataValidation type="list" allowBlank="1" showInputMessage="1" showErrorMessage="1" sqref="BS6:BS55">
      <formula1>$GX$6:$GX$7</formula1>
    </dataValidation>
    <dataValidation type="list" allowBlank="1" showInputMessage="1" showErrorMessage="1" sqref="H6:H55">
      <formula1>$DE$6:$DE$10</formula1>
    </dataValidation>
    <dataValidation type="date" operator="greaterThan" allowBlank="1" showInputMessage="1" showErrorMessage="1" sqref="C6:C55">
      <formula1>43374</formula1>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1"/>
  <sheetViews>
    <sheetView workbookViewId="0">
      <selection activeCell="D28" sqref="D28"/>
    </sheetView>
  </sheetViews>
  <sheetFormatPr defaultColWidth="9.140625" defaultRowHeight="15" x14ac:dyDescent="0.25"/>
  <cols>
    <col min="1" max="1" width="33.42578125" style="30" customWidth="1"/>
    <col min="2" max="2" width="5.42578125" style="30" customWidth="1"/>
    <col min="3" max="3" width="4.85546875" style="30" customWidth="1"/>
    <col min="4" max="4" width="21.85546875" style="30" customWidth="1"/>
    <col min="5" max="5" width="20.28515625" style="30" customWidth="1"/>
    <col min="6" max="6" width="19" style="30" customWidth="1"/>
    <col min="7" max="16384" width="9.140625" style="30"/>
  </cols>
  <sheetData>
    <row r="2" spans="1:4" ht="15.75" thickBot="1" x14ac:dyDescent="0.3"/>
    <row r="3" spans="1:4" x14ac:dyDescent="0.25">
      <c r="A3" s="134"/>
      <c r="B3" s="169" t="s">
        <v>449</v>
      </c>
      <c r="C3"/>
    </row>
    <row r="4" spans="1:4" x14ac:dyDescent="0.25">
      <c r="A4" s="135" t="s">
        <v>450</v>
      </c>
      <c r="B4" s="170"/>
      <c r="C4"/>
    </row>
    <row r="5" spans="1:4" x14ac:dyDescent="0.25">
      <c r="A5" s="136" t="s">
        <v>229</v>
      </c>
      <c r="B5" s="137"/>
      <c r="C5"/>
    </row>
    <row r="6" spans="1:4" x14ac:dyDescent="0.25">
      <c r="A6" s="136" t="s">
        <v>165</v>
      </c>
      <c r="B6" s="137"/>
      <c r="C6"/>
    </row>
    <row r="7" spans="1:4" x14ac:dyDescent="0.25">
      <c r="A7" s="136" t="s">
        <v>166</v>
      </c>
      <c r="B7" s="137"/>
      <c r="C7"/>
    </row>
    <row r="8" spans="1:4" x14ac:dyDescent="0.25">
      <c r="A8" s="136" t="s">
        <v>277</v>
      </c>
      <c r="B8" s="137"/>
      <c r="C8"/>
    </row>
    <row r="9" spans="1:4" ht="15.75" thickBot="1" x14ac:dyDescent="0.3">
      <c r="A9" s="138" t="s">
        <v>230</v>
      </c>
      <c r="B9" s="139"/>
      <c r="C9"/>
    </row>
    <row r="11" spans="1:4" x14ac:dyDescent="0.25">
      <c r="A11" s="129" t="s">
        <v>451</v>
      </c>
      <c r="B11" s="129"/>
      <c r="C11" s="129"/>
      <c r="D11" s="129"/>
    </row>
    <row r="12" spans="1:4" x14ac:dyDescent="0.25">
      <c r="A12" s="129" t="s">
        <v>452</v>
      </c>
      <c r="B12" s="129"/>
      <c r="C12" s="129"/>
      <c r="D12" s="129"/>
    </row>
    <row r="14" spans="1:4" x14ac:dyDescent="0.25">
      <c r="A14" s="129" t="s">
        <v>468</v>
      </c>
      <c r="B14" s="129"/>
      <c r="C14" s="129"/>
      <c r="D14" s="129"/>
    </row>
    <row r="15" spans="1:4" x14ac:dyDescent="0.25">
      <c r="A15" s="129" t="s">
        <v>473</v>
      </c>
      <c r="B15" s="129"/>
      <c r="C15" s="129"/>
      <c r="D15" s="129"/>
    </row>
    <row r="17" spans="1:4" x14ac:dyDescent="0.25">
      <c r="A17" s="129" t="s">
        <v>461</v>
      </c>
      <c r="B17" s="129"/>
      <c r="C17" s="129"/>
      <c r="D17" s="129"/>
    </row>
    <row r="18" spans="1:4" x14ac:dyDescent="0.25">
      <c r="A18" s="129" t="s">
        <v>464</v>
      </c>
      <c r="B18" s="129"/>
      <c r="C18" s="129"/>
      <c r="D18" s="129"/>
    </row>
    <row r="19" spans="1:4" x14ac:dyDescent="0.25">
      <c r="A19" s="129" t="s">
        <v>465</v>
      </c>
      <c r="B19" s="129"/>
      <c r="C19" s="129"/>
      <c r="D19" s="129"/>
    </row>
    <row r="22" spans="1:4" x14ac:dyDescent="0.25">
      <c r="A22" s="143" t="s">
        <v>453</v>
      </c>
      <c r="B22" s="140"/>
    </row>
    <row r="23" spans="1:4" x14ac:dyDescent="0.25">
      <c r="A23" s="141" t="s">
        <v>454</v>
      </c>
      <c r="B23" s="142"/>
    </row>
    <row r="24" spans="1:4" x14ac:dyDescent="0.25">
      <c r="A24" s="141" t="s">
        <v>455</v>
      </c>
      <c r="B24" s="142"/>
    </row>
    <row r="25" spans="1:4" x14ac:dyDescent="0.25">
      <c r="A25" s="132"/>
      <c r="B25" s="32"/>
    </row>
    <row r="26" spans="1:4" x14ac:dyDescent="0.25">
      <c r="A26" s="132"/>
      <c r="B26" s="32"/>
    </row>
    <row r="27" spans="1:4" x14ac:dyDescent="0.25">
      <c r="A27" s="132"/>
      <c r="B27" s="32"/>
    </row>
    <row r="28" spans="1:4" x14ac:dyDescent="0.25">
      <c r="A28" s="132"/>
      <c r="B28" s="32"/>
    </row>
    <row r="29" spans="1:4" x14ac:dyDescent="0.25">
      <c r="A29" s="132"/>
      <c r="B29" s="32"/>
    </row>
    <row r="30" spans="1:4" x14ac:dyDescent="0.25">
      <c r="A30" s="132"/>
      <c r="B30" s="32"/>
    </row>
    <row r="31" spans="1:4" x14ac:dyDescent="0.25">
      <c r="A31" s="133"/>
      <c r="B31" s="83"/>
    </row>
  </sheetData>
  <sheetProtection selectLockedCells="1"/>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zoomScaleNormal="100" workbookViewId="0">
      <selection activeCell="D25" sqref="D25"/>
    </sheetView>
  </sheetViews>
  <sheetFormatPr defaultRowHeight="15" x14ac:dyDescent="0.25"/>
  <cols>
    <col min="1" max="1" width="33.42578125" bestFit="1" customWidth="1"/>
  </cols>
  <sheetData>
    <row r="1" spans="1:4" ht="30" x14ac:dyDescent="0.25">
      <c r="A1" s="125" t="s">
        <v>450</v>
      </c>
      <c r="B1" s="126" t="s">
        <v>456</v>
      </c>
      <c r="C1" s="127" t="s">
        <v>460</v>
      </c>
    </row>
    <row r="2" spans="1:4" x14ac:dyDescent="0.25">
      <c r="A2" s="119" t="s">
        <v>229</v>
      </c>
      <c r="B2" s="42" t="e">
        <f>AVERAGE('Retrospective PFS-2'!HD6:HD55)</f>
        <v>#DIV/0!</v>
      </c>
      <c r="C2" s="120" t="e">
        <f>AVERAGE('Retrospective PFS-2'!HE6:HE55)</f>
        <v>#DIV/0!</v>
      </c>
    </row>
    <row r="3" spans="1:4" x14ac:dyDescent="0.25">
      <c r="A3" s="119" t="s">
        <v>165</v>
      </c>
      <c r="B3" s="42" t="e">
        <f>AVERAGE('Retrospective PFS-2'!HJ6:HJ55)</f>
        <v>#DIV/0!</v>
      </c>
      <c r="C3" s="120" t="e">
        <f>AVERAGE('Retrospective PFS-2'!HK6:HK55)</f>
        <v>#DIV/0!</v>
      </c>
    </row>
    <row r="4" spans="1:4" x14ac:dyDescent="0.25">
      <c r="A4" s="119" t="s">
        <v>166</v>
      </c>
      <c r="B4" s="42" t="e">
        <f>AVERAGE('Retrospective PFS-2'!HP6:HP55)</f>
        <v>#DIV/0!</v>
      </c>
      <c r="C4" s="120" t="e">
        <f>AVERAGE('Retrospective PFS-2'!HQ6:HQ55)</f>
        <v>#DIV/0!</v>
      </c>
    </row>
    <row r="5" spans="1:4" x14ac:dyDescent="0.25">
      <c r="A5" s="119" t="s">
        <v>277</v>
      </c>
      <c r="B5" s="6" t="e">
        <f>AVERAGE('Retrospective PFS-2'!HV6:HV55)</f>
        <v>#DIV/0!</v>
      </c>
      <c r="C5" s="121" t="e">
        <f>AVERAGE('Retrospective PFS-2'!HW6:HW55)</f>
        <v>#DIV/0!</v>
      </c>
    </row>
    <row r="6" spans="1:4" ht="15.75" thickBot="1" x14ac:dyDescent="0.3">
      <c r="A6" s="122" t="s">
        <v>458</v>
      </c>
      <c r="B6" s="123"/>
      <c r="C6" s="124" t="e">
        <f>AVERAGE('Retrospective PFS-2'!HZ6:HZ55)</f>
        <v>#DIV/0!</v>
      </c>
    </row>
    <row r="7" spans="1:4" x14ac:dyDescent="0.25">
      <c r="A7" s="168" t="s">
        <v>459</v>
      </c>
      <c r="B7" s="128"/>
      <c r="C7" s="128"/>
    </row>
    <row r="9" spans="1:4" x14ac:dyDescent="0.25">
      <c r="A9" s="128" t="s">
        <v>451</v>
      </c>
      <c r="B9" s="128"/>
      <c r="C9" s="128"/>
      <c r="D9" s="128"/>
    </row>
    <row r="10" spans="1:4" x14ac:dyDescent="0.25">
      <c r="A10" s="128" t="s">
        <v>457</v>
      </c>
      <c r="B10" s="128"/>
      <c r="C10" s="128"/>
      <c r="D10" s="128"/>
    </row>
    <row r="13" spans="1:4" x14ac:dyDescent="0.25">
      <c r="A13" s="129" t="s">
        <v>461</v>
      </c>
      <c r="B13" s="128"/>
      <c r="C13" s="128"/>
      <c r="D13" s="128"/>
    </row>
    <row r="14" spans="1:4" x14ac:dyDescent="0.25">
      <c r="A14" s="129" t="s">
        <v>462</v>
      </c>
      <c r="B14" s="128"/>
      <c r="C14" s="128"/>
      <c r="D14" s="128"/>
    </row>
    <row r="15" spans="1:4" x14ac:dyDescent="0.25">
      <c r="A15" s="129" t="s">
        <v>463</v>
      </c>
      <c r="B15" s="128"/>
      <c r="C15" s="128"/>
      <c r="D15" s="128"/>
    </row>
    <row r="16" spans="1:4" x14ac:dyDescent="0.25">
      <c r="A16" s="30"/>
    </row>
    <row r="18" spans="1:2" x14ac:dyDescent="0.25">
      <c r="A18" s="149" t="s">
        <v>453</v>
      </c>
      <c r="B18" s="150"/>
    </row>
    <row r="19" spans="1:2" x14ac:dyDescent="0.25">
      <c r="A19" s="151" t="s">
        <v>454</v>
      </c>
      <c r="B19" s="152"/>
    </row>
    <row r="20" spans="1:2" x14ac:dyDescent="0.25">
      <c r="A20" s="151" t="s">
        <v>455</v>
      </c>
      <c r="B20" s="152"/>
    </row>
    <row r="21" spans="1:2" x14ac:dyDescent="0.25">
      <c r="A21" s="130"/>
      <c r="B21" s="1"/>
    </row>
    <row r="22" spans="1:2" x14ac:dyDescent="0.25">
      <c r="A22" s="130"/>
      <c r="B22" s="1"/>
    </row>
    <row r="23" spans="1:2" x14ac:dyDescent="0.25">
      <c r="A23" s="130"/>
      <c r="B23" s="1"/>
    </row>
    <row r="24" spans="1:2" x14ac:dyDescent="0.25">
      <c r="A24" s="130"/>
      <c r="B24" s="1"/>
    </row>
    <row r="25" spans="1:2" x14ac:dyDescent="0.25">
      <c r="A25" s="130"/>
      <c r="B25" s="1"/>
    </row>
    <row r="26" spans="1:2" x14ac:dyDescent="0.25">
      <c r="A26" s="130"/>
      <c r="B26" s="1"/>
    </row>
    <row r="27" spans="1:2" x14ac:dyDescent="0.25">
      <c r="A27" s="131"/>
      <c r="B27" s="102"/>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Clarifications</vt:lpstr>
      <vt:lpstr>Pre-Post PFS-2</vt:lpstr>
      <vt:lpstr>Retrospective PFS-2</vt:lpstr>
      <vt:lpstr>Pre-Post Mean Subscale Scores</vt:lpstr>
      <vt:lpstr>Retro Mean Subscale Scores</vt:lpstr>
    </vt:vector>
  </TitlesOfParts>
  <Company>The University of Kansas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Rousseau, Mallory</dc:creator>
  <cp:lastModifiedBy>Mallory Rousseau</cp:lastModifiedBy>
  <cp:lastPrinted>2017-05-09T19:26:06Z</cp:lastPrinted>
  <dcterms:created xsi:type="dcterms:W3CDTF">2017-05-03T18:23:35Z</dcterms:created>
  <dcterms:modified xsi:type="dcterms:W3CDTF">2018-10-26T16:52:43Z</dcterms:modified>
</cp:coreProperties>
</file>